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560" activeTab="1"/>
  </bookViews>
  <sheets>
    <sheet name="для печати" sheetId="1" r:id="rId1"/>
    <sheet name="Лист1" sheetId="2" r:id="rId2"/>
  </sheets>
  <definedNames>
    <definedName name="Z_6DBB738C_2283_43E3_976F_84453C50DA02_.wvu.PrintTitles" localSheetId="0" hidden="1">'для печати'!$3:$3</definedName>
    <definedName name="_xlnm.Print_Titles" localSheetId="0">'для печати'!$3:$3</definedName>
    <definedName name="_xlnm.Print_Area" localSheetId="0">'для печати'!$A$1:$G$83</definedName>
  </definedNames>
  <calcPr fullCalcOnLoad="1"/>
</workbook>
</file>

<file path=xl/sharedStrings.xml><?xml version="1.0" encoding="utf-8"?>
<sst xmlns="http://schemas.openxmlformats.org/spreadsheetml/2006/main" count="215" uniqueCount="169">
  <si>
    <t>Программа</t>
  </si>
  <si>
    <t>Специфика</t>
  </si>
  <si>
    <t>Наименование расходов</t>
  </si>
  <si>
    <t>003</t>
  </si>
  <si>
    <t>Взносы на обязательное страхование</t>
  </si>
  <si>
    <t>Приобретение продуктов питания</t>
  </si>
  <si>
    <t>Приобретение прочих  запасов, в т.ч.:</t>
  </si>
  <si>
    <t xml:space="preserve">    - канц.товары</t>
  </si>
  <si>
    <t>Оплата прочих услуг и работ в т.ч.:</t>
  </si>
  <si>
    <t xml:space="preserve">    - вывоз мусора</t>
  </si>
  <si>
    <t xml:space="preserve">   - участие в семинарах, выставках</t>
  </si>
  <si>
    <t xml:space="preserve">    - дезинфекция/ дератизация</t>
  </si>
  <si>
    <t xml:space="preserve">Оплата труда, всего </t>
  </si>
  <si>
    <t xml:space="preserve">Компенсационные выплаты </t>
  </si>
  <si>
    <t xml:space="preserve">Социальный налог </t>
  </si>
  <si>
    <t>МБ</t>
  </si>
  <si>
    <t>РБ</t>
  </si>
  <si>
    <t>в том числе</t>
  </si>
  <si>
    <t>Всего</t>
  </si>
  <si>
    <t>Социальные отчисления в Государственный фонд социального страхования</t>
  </si>
  <si>
    <t>Отчисления на обязательное социальное медицинское страхование</t>
  </si>
  <si>
    <t xml:space="preserve">     - услуги охраны</t>
  </si>
  <si>
    <t>питание</t>
  </si>
  <si>
    <t>Оплата коммунальных услуг</t>
  </si>
  <si>
    <t>Оплата услуг связи</t>
  </si>
  <si>
    <t>ВСЕГО на финансовый год (003+035+067)</t>
  </si>
  <si>
    <t>Общеобразовательное обучение</t>
  </si>
  <si>
    <t xml:space="preserve">обслуживание теплосчетчика и автоматику </t>
  </si>
  <si>
    <t xml:space="preserve">локадизация </t>
  </si>
  <si>
    <t xml:space="preserve">установка и обслуживание сайта </t>
  </si>
  <si>
    <t xml:space="preserve">Обслуживание пожарной сигнализации </t>
  </si>
  <si>
    <t xml:space="preserve">дополнительные денежные выплаты </t>
  </si>
  <si>
    <t>ведомственная подписка на периодические издания</t>
  </si>
  <si>
    <t>обслуживание автоматической пожарной сигнализации (АПС - ОПС)</t>
  </si>
  <si>
    <t xml:space="preserve">Заправка картриджей ,ремонт картриджей </t>
  </si>
  <si>
    <t>2019 год</t>
  </si>
  <si>
    <t>Приобретение хозяйственных товаров</t>
  </si>
  <si>
    <t>Приобретение строительных материалов</t>
  </si>
  <si>
    <t>Работа по замене плинтусов</t>
  </si>
  <si>
    <t>Работа по установке розеток и включателей</t>
  </si>
  <si>
    <t>Утилизации ламп</t>
  </si>
  <si>
    <t>МФУ струйный</t>
  </si>
  <si>
    <t>Моноблок мультимедийный</t>
  </si>
  <si>
    <t>Ноутбук</t>
  </si>
  <si>
    <t>Музыкальный центр</t>
  </si>
  <si>
    <t>Интерактивный комплект</t>
  </si>
  <si>
    <t>Принтер лазерный</t>
  </si>
  <si>
    <t>Приобретение спортивного инвентаря</t>
  </si>
  <si>
    <t>Приобретение спортивных товаров</t>
  </si>
  <si>
    <t>Мостик гимнастический</t>
  </si>
  <si>
    <t>приобретение Швейных машин</t>
  </si>
  <si>
    <t>приобретение Электропечи OURSSON MO 4225/DC</t>
  </si>
  <si>
    <t>Акустическая колонка Экран проекционный Крепление для проектора</t>
  </si>
  <si>
    <t>Радиомикрофон,Универсальная стойка-штатив для колонок.</t>
  </si>
  <si>
    <t>Усилитель звука «Osika», Микшерный пульт «SaundcraftEFX8»</t>
  </si>
  <si>
    <t>приобретение Проектора</t>
  </si>
  <si>
    <t>приобретение Сварочного аппарата и Настольного токарного станка по дереву</t>
  </si>
  <si>
    <t>приобретение Перфоратора, Дрели ,Станка ,Машинки шлифовальной,Шуруповерта,Станка,Граверного набора электрического</t>
  </si>
  <si>
    <t>приобретение Станка врезного ручного, Циркулярной пилы настольной </t>
  </si>
  <si>
    <t>Барные столики</t>
  </si>
  <si>
    <t>Кресло</t>
  </si>
  <si>
    <t>Диван</t>
  </si>
  <si>
    <t>приобретение Жарочного шкафа</t>
  </si>
  <si>
    <t>Комплект пуфиков</t>
  </si>
  <si>
    <t>Кабинет руководителя в комплекте</t>
  </si>
  <si>
    <t>приобретение Стульев</t>
  </si>
  <si>
    <t>приобретение Лестницы</t>
  </si>
  <si>
    <t>приобретение Обогревателя</t>
  </si>
  <si>
    <t>приобретение Морозильной камеры</t>
  </si>
  <si>
    <t>приобретение Оверлока</t>
  </si>
  <si>
    <t>приобретение Светильиков</t>
  </si>
  <si>
    <t>приобретение Гладильной системы</t>
  </si>
  <si>
    <t>Приобретение основных средств</t>
  </si>
  <si>
    <t xml:space="preserve">     Бюджет ГУ "Средняя школа №25" Управления образования  города Астаны на  01.05.2019 года</t>
  </si>
  <si>
    <t xml:space="preserve">Телевизор </t>
  </si>
  <si>
    <t xml:space="preserve">  Гл бух                         Кулейменова А Т </t>
  </si>
  <si>
    <t xml:space="preserve">  Директор                          Гайсина С.T.</t>
  </si>
  <si>
    <t>Всего на финансовый год</t>
  </si>
  <si>
    <t xml:space="preserve">Поощрительные денежные выплаты </t>
  </si>
  <si>
    <t>Социальный налог , всего</t>
  </si>
  <si>
    <t>Социальное страхование, всего</t>
  </si>
  <si>
    <t xml:space="preserve">    - ведомственная подписка на периодические издания</t>
  </si>
  <si>
    <t xml:space="preserve">    - деохлор</t>
  </si>
  <si>
    <t xml:space="preserve">    - дезсредства</t>
  </si>
  <si>
    <t xml:space="preserve">    - моющие средства</t>
  </si>
  <si>
    <t xml:space="preserve">    - спец.одежда (мед, рабочие)</t>
  </si>
  <si>
    <t xml:space="preserve">    - стройт.материалы для тек.ремонта</t>
  </si>
  <si>
    <t xml:space="preserve">    -  спортивный инвентарь</t>
  </si>
  <si>
    <t xml:space="preserve">    - учебные материалы</t>
  </si>
  <si>
    <t xml:space="preserve">    - хоз.товары</t>
  </si>
  <si>
    <t xml:space="preserve">    - прочие приобретения</t>
  </si>
  <si>
    <t>Оплата коммунальных услуг, в т.ч.:</t>
  </si>
  <si>
    <t xml:space="preserve">    - водоснабжение</t>
  </si>
  <si>
    <t xml:space="preserve">   -  канализация</t>
  </si>
  <si>
    <t xml:space="preserve">    - откачка септика</t>
  </si>
  <si>
    <t xml:space="preserve">    - электроэнергия</t>
  </si>
  <si>
    <t xml:space="preserve">    - электроэнергия на отопление</t>
  </si>
  <si>
    <t xml:space="preserve">    - теплоэнергия</t>
  </si>
  <si>
    <t>Оплата услуг связи, в т.ч.:</t>
  </si>
  <si>
    <t xml:space="preserve">    - абонентская плата</t>
  </si>
  <si>
    <t xml:space="preserve">    - услуги Интернет</t>
  </si>
  <si>
    <t xml:space="preserve">    - прочие</t>
  </si>
  <si>
    <t>Оплата транспортных услуг</t>
  </si>
  <si>
    <t>военно-полевые сборы по НВП</t>
  </si>
  <si>
    <t>прочие</t>
  </si>
  <si>
    <t xml:space="preserve">    - медосмотр работников организации</t>
  </si>
  <si>
    <t xml:space="preserve">    - изготовление стендов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</si>
  <si>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</si>
  <si>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</si>
  <si>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>"живая" охрана</t>
  </si>
  <si>
    <t xml:space="preserve">     - огнезащита чердачных помещений, заправка огнетушителей</t>
  </si>
  <si>
    <t xml:space="preserve">    - продление действия антивирусных программ</t>
  </si>
  <si>
    <t xml:space="preserve">    - продление лицензии веб-сайта (в целях проведения онлайн-уроков)</t>
  </si>
  <si>
    <t xml:space="preserve">    - содержание и обслуживание орг.техники</t>
  </si>
  <si>
    <t xml:space="preserve">    - текущий ремонт по договорам</t>
  </si>
  <si>
    <t xml:space="preserve">    - услуги по организации питания</t>
  </si>
  <si>
    <t xml:space="preserve">    - фин. услуги (бансковские услуги)</t>
  </si>
  <si>
    <t xml:space="preserve">   - текущий ремонт согласно сметам</t>
  </si>
  <si>
    <t>Командировки и др.служ.расходы</t>
  </si>
  <si>
    <t>педперсонал</t>
  </si>
  <si>
    <t>прочий персонал</t>
  </si>
  <si>
    <t>Командировки за пределы страны</t>
  </si>
  <si>
    <t>Расходы по Фонду всеобуча</t>
  </si>
  <si>
    <t>Приобретение машин, оборудования, инструментов, производственного и хоз инвентаря, в т.ч.:</t>
  </si>
  <si>
    <t>067</t>
  </si>
  <si>
    <t>ВСЕГО бюджет на 2019г</t>
  </si>
  <si>
    <r>
      <t xml:space="preserve">    - опрессовка, промывка </t>
    </r>
    <r>
      <rPr>
        <b/>
        <i/>
        <sz val="14"/>
        <rFont val="Times New Roman"/>
        <family val="1"/>
      </rPr>
      <t>и обслуживание</t>
    </r>
    <r>
      <rPr>
        <i/>
        <sz val="14"/>
        <rFont val="Times New Roman"/>
        <family val="1"/>
      </rPr>
      <t xml:space="preserve"> системы отопления</t>
    </r>
  </si>
  <si>
    <t xml:space="preserve">ПЛАН  бюджета  ПО МБ </t>
  </si>
  <si>
    <t xml:space="preserve">ПЛАН  бюджета  ПО РБ </t>
  </si>
  <si>
    <t>обслуживание теплосчетчика</t>
  </si>
  <si>
    <t xml:space="preserve">локализация </t>
  </si>
  <si>
    <t xml:space="preserve">заправка и ремот картриджей </t>
  </si>
  <si>
    <t>работа по замене плинтусов</t>
  </si>
  <si>
    <t>установка розеток и включателей</t>
  </si>
  <si>
    <t xml:space="preserve">утилизации ламп </t>
  </si>
  <si>
    <t>принтер лазерный</t>
  </si>
  <si>
    <t xml:space="preserve">мостик гимнастический </t>
  </si>
  <si>
    <t>швейные машинки</t>
  </si>
  <si>
    <t xml:space="preserve">электоро печи </t>
  </si>
  <si>
    <t>радиомикрафон,универсальная стойка</t>
  </si>
  <si>
    <t>Усилитель звука микшерский пульт</t>
  </si>
  <si>
    <t xml:space="preserve">проектор </t>
  </si>
  <si>
    <t xml:space="preserve">интерактивный доска  8 штук в комплекте </t>
  </si>
  <si>
    <t xml:space="preserve">ноутбук в количестве 20шт </t>
  </si>
  <si>
    <t xml:space="preserve">ноутбук в количестве 10шт </t>
  </si>
  <si>
    <t>моноблок мультимединый 10 шт</t>
  </si>
  <si>
    <t>моноблок мультимединый 12шт</t>
  </si>
  <si>
    <t xml:space="preserve">музыкальный центр </t>
  </si>
  <si>
    <t>мфу струйный 10шт</t>
  </si>
  <si>
    <t xml:space="preserve">Моноблок мультимедийный 30шт </t>
  </si>
  <si>
    <t xml:space="preserve">Телевизор  1 шт </t>
  </si>
  <si>
    <t xml:space="preserve">в суд подали </t>
  </si>
  <si>
    <t xml:space="preserve">Всего фактический расход на 15.05.2019года </t>
  </si>
  <si>
    <t xml:space="preserve">питание </t>
  </si>
  <si>
    <t xml:space="preserve">лагерь </t>
  </si>
  <si>
    <t>канц товары</t>
  </si>
  <si>
    <t xml:space="preserve">Директор                                 Гайсина С Т </t>
  </si>
  <si>
    <t xml:space="preserve">Гл бух                               Кулейменова А Т </t>
  </si>
  <si>
    <t xml:space="preserve">Фактический расход   по  МБ </t>
  </si>
  <si>
    <t xml:space="preserve">Фактический  расход   по PБ </t>
  </si>
  <si>
    <t xml:space="preserve">спорт оборудование Маты,козел гимнастически ,сетки,кольца баскетбольные </t>
  </si>
  <si>
    <t>Кресло 10шт</t>
  </si>
  <si>
    <t>Диван 3 шт</t>
  </si>
  <si>
    <t>приобретение Жарочного шкафа 1 шт</t>
  </si>
  <si>
    <t>приобретение Стульев 48 шт</t>
  </si>
  <si>
    <t>Барные столики 9шт</t>
  </si>
  <si>
    <t>Комплект пуфиков 6 комплектов</t>
  </si>
  <si>
    <t>приобретение Обогревателя  6шт</t>
  </si>
  <si>
    <t>приобретение Светильиков 15шт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</si>
</sst>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10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Calibri"/>
      <family val="2"/>
    </font>
    <font>
      <sz val="18"/>
      <color rgb="FFFF0000"/>
      <name val="Times New Roman"/>
      <family val="1"/>
    </font>
    <font>
      <b/>
      <i/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16" borderId="10" xfId="53" applyFont="1" applyFill="1" applyBorder="1" applyAlignment="1">
      <alignment vertical="center"/>
      <protection/>
    </xf>
    <xf numFmtId="49" fontId="4" fillId="34" borderId="10" xfId="53" applyNumberFormat="1" applyFont="1" applyFill="1" applyBorder="1" applyAlignment="1">
      <alignment vertical="center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3" fontId="3" fillId="34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center" wrapText="1"/>
      <protection/>
    </xf>
    <xf numFmtId="3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vertical="center" wrapText="1"/>
      <protection/>
    </xf>
    <xf numFmtId="0" fontId="67" fillId="33" borderId="0" xfId="0" applyFont="1" applyFill="1" applyAlignment="1">
      <alignment/>
    </xf>
    <xf numFmtId="0" fontId="67" fillId="33" borderId="0" xfId="0" applyFont="1" applyFill="1" applyBorder="1" applyAlignment="1">
      <alignment/>
    </xf>
    <xf numFmtId="0" fontId="6" fillId="0" borderId="10" xfId="53" applyFont="1" applyFill="1" applyBorder="1" applyAlignment="1">
      <alignment horizontal="left" vertical="center" wrapText="1"/>
      <protection/>
    </xf>
    <xf numFmtId="3" fontId="3" fillId="0" borderId="10" xfId="53" applyNumberFormat="1" applyFont="1" applyFill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Alignment="1">
      <alignment vertical="center"/>
    </xf>
    <xf numFmtId="3" fontId="5" fillId="33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wrapText="1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0" fillId="33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5" fillId="0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34" borderId="10" xfId="53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/>
    </xf>
    <xf numFmtId="0" fontId="71" fillId="0" borderId="0" xfId="0" applyFont="1" applyAlignment="1">
      <alignment/>
    </xf>
    <xf numFmtId="0" fontId="67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0" fillId="0" borderId="0" xfId="0" applyAlignment="1">
      <alignment wrapText="1"/>
    </xf>
    <xf numFmtId="0" fontId="5" fillId="0" borderId="11" xfId="53" applyFont="1" applyFill="1" applyBorder="1" applyAlignment="1">
      <alignment horizontal="center" vertical="center"/>
      <protection/>
    </xf>
    <xf numFmtId="0" fontId="6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1" fillId="0" borderId="10" xfId="0" applyFont="1" applyBorder="1" applyAlignment="1">
      <alignment wrapText="1"/>
    </xf>
    <xf numFmtId="0" fontId="4" fillId="0" borderId="10" xfId="53" applyFont="1" applyFill="1" applyBorder="1" applyAlignment="1">
      <alignment horizontal="center" vertical="center" wrapText="1"/>
      <protection/>
    </xf>
    <xf numFmtId="3" fontId="72" fillId="33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0" fontId="73" fillId="0" borderId="10" xfId="0" applyFont="1" applyBorder="1" applyAlignment="1">
      <alignment/>
    </xf>
    <xf numFmtId="0" fontId="7" fillId="0" borderId="12" xfId="53" applyFont="1" applyFill="1" applyBorder="1" applyAlignment="1">
      <alignment horizontal="center" vertical="center" textRotation="90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0" fillId="33" borderId="14" xfId="0" applyFont="1" applyFill="1" applyBorder="1" applyAlignment="1">
      <alignment horizontal="center" vertical="center"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49" fontId="8" fillId="35" borderId="16" xfId="53" applyNumberFormat="1" applyFont="1" applyFill="1" applyBorder="1" applyAlignment="1">
      <alignment vertical="center"/>
      <protection/>
    </xf>
    <xf numFmtId="49" fontId="8" fillId="35" borderId="16" xfId="53" applyNumberFormat="1" applyFont="1" applyFill="1" applyBorder="1" applyAlignment="1">
      <alignment horizontal="center" vertical="center" wrapText="1"/>
      <protection/>
    </xf>
    <xf numFmtId="0" fontId="8" fillId="35" borderId="16" xfId="53" applyFont="1" applyFill="1" applyBorder="1" applyAlignment="1">
      <alignment horizontal="justify" vertical="center"/>
      <protection/>
    </xf>
    <xf numFmtId="0" fontId="9" fillId="0" borderId="17" xfId="53" applyFont="1" applyFill="1" applyBorder="1">
      <alignment/>
      <protection/>
    </xf>
    <xf numFmtId="0" fontId="9" fillId="0" borderId="12" xfId="53" applyFont="1" applyFill="1" applyBorder="1">
      <alignment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10" fillId="35" borderId="19" xfId="53" applyFont="1" applyFill="1" applyBorder="1" applyAlignment="1">
      <alignment horizontal="justify" vertical="center"/>
      <protection/>
    </xf>
    <xf numFmtId="3" fontId="10" fillId="35" borderId="21" xfId="53" applyNumberFormat="1" applyFont="1" applyFill="1" applyBorder="1" applyAlignment="1">
      <alignment horizontal="center" vertical="center"/>
      <protection/>
    </xf>
    <xf numFmtId="0" fontId="11" fillId="8" borderId="17" xfId="53" applyFont="1" applyFill="1" applyBorder="1" applyAlignment="1">
      <alignment horizontal="center" vertical="center"/>
      <protection/>
    </xf>
    <xf numFmtId="0" fontId="11" fillId="8" borderId="17" xfId="53" applyFont="1" applyFill="1" applyBorder="1" applyAlignment="1">
      <alignment vertical="top" wrapText="1"/>
      <protection/>
    </xf>
    <xf numFmtId="0" fontId="11" fillId="8" borderId="22" xfId="53" applyFont="1" applyFill="1" applyBorder="1" applyAlignment="1">
      <alignment vertical="top" wrapText="1"/>
      <protection/>
    </xf>
    <xf numFmtId="3" fontId="11" fillId="8" borderId="13" xfId="53" applyNumberFormat="1" applyFont="1" applyFill="1" applyBorder="1" applyAlignment="1" applyProtection="1">
      <alignment horizontal="center" vertical="center"/>
      <protection locked="0"/>
    </xf>
    <xf numFmtId="3" fontId="11" fillId="8" borderId="14" xfId="53" applyNumberFormat="1" applyFont="1" applyFill="1" applyBorder="1" applyAlignment="1" applyProtection="1">
      <alignment horizontal="center" vertical="center"/>
      <protection locked="0"/>
    </xf>
    <xf numFmtId="3" fontId="11" fillId="8" borderId="13" xfId="53" applyNumberFormat="1" applyFont="1" applyFill="1" applyBorder="1" applyAlignment="1" applyProtection="1">
      <alignment horizontal="center" vertical="center"/>
      <protection/>
    </xf>
    <xf numFmtId="0" fontId="12" fillId="8" borderId="17" xfId="53" applyFont="1" applyFill="1" applyBorder="1" applyAlignment="1">
      <alignment horizontal="center" vertical="center"/>
      <protection/>
    </xf>
    <xf numFmtId="0" fontId="12" fillId="8" borderId="17" xfId="53" applyFont="1" applyFill="1" applyBorder="1" applyAlignment="1">
      <alignment vertical="top" wrapText="1"/>
      <protection/>
    </xf>
    <xf numFmtId="0" fontId="12" fillId="8" borderId="22" xfId="53" applyFont="1" applyFill="1" applyBorder="1" applyAlignment="1">
      <alignment vertical="top" wrapText="1"/>
      <protection/>
    </xf>
    <xf numFmtId="3" fontId="12" fillId="8" borderId="13" xfId="53" applyNumberFormat="1" applyFont="1" applyFill="1" applyBorder="1" applyAlignment="1" applyProtection="1">
      <alignment horizontal="center" vertical="center"/>
      <protection locked="0"/>
    </xf>
    <xf numFmtId="3" fontId="12" fillId="8" borderId="14" xfId="53" applyNumberFormat="1" applyFont="1" applyFill="1" applyBorder="1" applyAlignment="1" applyProtection="1">
      <alignment horizontal="center" vertical="center"/>
      <protection locked="0"/>
    </xf>
    <xf numFmtId="0" fontId="12" fillId="8" borderId="12" xfId="53" applyFont="1" applyFill="1" applyBorder="1" applyAlignment="1">
      <alignment horizontal="center" vertical="center"/>
      <protection/>
    </xf>
    <xf numFmtId="0" fontId="12" fillId="8" borderId="23" xfId="53" applyFont="1" applyFill="1" applyBorder="1" applyAlignment="1">
      <alignment vertical="top" wrapText="1"/>
      <protection/>
    </xf>
    <xf numFmtId="0" fontId="12" fillId="8" borderId="24" xfId="53" applyFont="1" applyFill="1" applyBorder="1" applyAlignment="1">
      <alignment horizontal="center" vertical="center"/>
      <protection/>
    </xf>
    <xf numFmtId="0" fontId="12" fillId="8" borderId="12" xfId="53" applyFont="1" applyFill="1" applyBorder="1" applyAlignment="1">
      <alignment vertical="top" wrapText="1"/>
      <protection/>
    </xf>
    <xf numFmtId="0" fontId="12" fillId="8" borderId="20" xfId="53" applyFont="1" applyFill="1" applyBorder="1" applyAlignment="1">
      <alignment vertical="top" wrapText="1"/>
      <protection/>
    </xf>
    <xf numFmtId="0" fontId="12" fillId="8" borderId="13" xfId="53" applyFont="1" applyFill="1" applyBorder="1" applyAlignment="1" applyProtection="1">
      <alignment horizontal="center" vertical="center"/>
      <protection locked="0"/>
    </xf>
    <xf numFmtId="0" fontId="12" fillId="8" borderId="14" xfId="53" applyFont="1" applyFill="1" applyBorder="1" applyAlignment="1" applyProtection="1">
      <alignment horizontal="center" vertical="center"/>
      <protection locked="0"/>
    </xf>
    <xf numFmtId="3" fontId="12" fillId="8" borderId="13" xfId="53" applyNumberFormat="1" applyFont="1" applyFill="1" applyBorder="1" applyAlignment="1" applyProtection="1">
      <alignment horizontal="center" vertical="center"/>
      <protection/>
    </xf>
    <xf numFmtId="0" fontId="11" fillId="0" borderId="12" xfId="53" applyFont="1" applyFill="1" applyBorder="1">
      <alignment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2" xfId="53" applyFont="1" applyFill="1" applyBorder="1" applyAlignment="1">
      <alignment vertical="top" wrapText="1"/>
      <protection/>
    </xf>
    <xf numFmtId="3" fontId="11" fillId="0" borderId="13" xfId="53" applyNumberFormat="1" applyFont="1" applyFill="1" applyBorder="1" applyAlignment="1" applyProtection="1">
      <alignment horizontal="center" vertical="center"/>
      <protection locked="0"/>
    </xf>
    <xf numFmtId="0" fontId="74" fillId="33" borderId="14" xfId="0" applyFont="1" applyFill="1" applyBorder="1" applyAlignment="1" applyProtection="1">
      <alignment/>
      <protection locked="0"/>
    </xf>
    <xf numFmtId="0" fontId="11" fillId="0" borderId="23" xfId="53" applyFont="1" applyFill="1" applyBorder="1" applyAlignment="1">
      <alignment horizontal="center" vertical="center"/>
      <protection/>
    </xf>
    <xf numFmtId="0" fontId="13" fillId="0" borderId="23" xfId="53" applyFont="1" applyFill="1" applyBorder="1" applyAlignment="1">
      <alignment wrapText="1"/>
      <protection/>
    </xf>
    <xf numFmtId="0" fontId="11" fillId="0" borderId="24" xfId="53" applyFont="1" applyFill="1" applyBorder="1">
      <alignment/>
      <protection/>
    </xf>
    <xf numFmtId="0" fontId="11" fillId="0" borderId="24" xfId="53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>
      <alignment vertical="top" wrapText="1"/>
      <protection/>
    </xf>
    <xf numFmtId="0" fontId="11" fillId="0" borderId="17" xfId="53" applyFont="1" applyFill="1" applyBorder="1">
      <alignment/>
      <protection/>
    </xf>
    <xf numFmtId="0" fontId="11" fillId="0" borderId="23" xfId="53" applyFont="1" applyFill="1" applyBorder="1">
      <alignment/>
      <protection/>
    </xf>
    <xf numFmtId="0" fontId="11" fillId="8" borderId="13" xfId="53" applyFont="1" applyFill="1" applyBorder="1" applyAlignment="1">
      <alignment horizontal="center" vertical="center"/>
      <protection/>
    </xf>
    <xf numFmtId="3" fontId="11" fillId="8" borderId="13" xfId="53" applyNumberFormat="1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vertical="top" wrapText="1"/>
      <protection/>
    </xf>
    <xf numFmtId="0" fontId="13" fillId="0" borderId="26" xfId="53" applyFont="1" applyFill="1" applyBorder="1" applyAlignment="1">
      <alignment vertical="top" wrapText="1"/>
      <protection/>
    </xf>
    <xf numFmtId="49" fontId="10" fillId="35" borderId="27" xfId="53" applyNumberFormat="1" applyFont="1" applyFill="1" applyBorder="1" applyAlignment="1">
      <alignment vertical="center"/>
      <protection/>
    </xf>
    <xf numFmtId="0" fontId="11" fillId="8" borderId="28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left" vertical="top" wrapText="1"/>
      <protection/>
    </xf>
    <xf numFmtId="3" fontId="11" fillId="8" borderId="29" xfId="53" applyNumberFormat="1" applyFont="1" applyFill="1" applyBorder="1" applyAlignment="1" applyProtection="1">
      <alignment horizontal="center" vertical="center"/>
      <protection locked="0"/>
    </xf>
    <xf numFmtId="0" fontId="7" fillId="0" borderId="30" xfId="53" applyFont="1" applyFill="1" applyBorder="1" applyAlignment="1">
      <alignment horizontal="center"/>
      <protection/>
    </xf>
    <xf numFmtId="0" fontId="70" fillId="33" borderId="29" xfId="0" applyFont="1" applyFill="1" applyBorder="1" applyAlignment="1">
      <alignment horizontal="center" vertical="center"/>
    </xf>
    <xf numFmtId="0" fontId="74" fillId="33" borderId="29" xfId="0" applyFont="1" applyFill="1" applyBorder="1" applyAlignment="1" applyProtection="1">
      <alignment/>
      <protection locked="0"/>
    </xf>
    <xf numFmtId="0" fontId="11" fillId="0" borderId="26" xfId="53" applyFont="1" applyFill="1" applyBorder="1" applyAlignment="1">
      <alignment horizontal="center" vertical="center"/>
      <protection/>
    </xf>
    <xf numFmtId="0" fontId="74" fillId="33" borderId="31" xfId="0" applyFont="1" applyFill="1" applyBorder="1" applyAlignment="1" applyProtection="1">
      <alignment/>
      <protection locked="0"/>
    </xf>
    <xf numFmtId="0" fontId="13" fillId="0" borderId="10" xfId="53" applyFont="1" applyFill="1" applyBorder="1" applyAlignment="1">
      <alignment vertical="top" wrapText="1"/>
      <protection/>
    </xf>
    <xf numFmtId="0" fontId="74" fillId="0" borderId="10" xfId="0" applyFont="1" applyBorder="1" applyAlignment="1">
      <alignment wrapText="1"/>
    </xf>
    <xf numFmtId="0" fontId="11" fillId="0" borderId="12" xfId="53" applyFont="1" applyFill="1" applyBorder="1" applyAlignment="1">
      <alignment horizontal="left" vertical="top" wrapText="1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3" fillId="0" borderId="29" xfId="53" applyFont="1" applyFill="1" applyBorder="1" applyAlignment="1">
      <alignment horizontal="left" vertical="top" wrapText="1"/>
      <protection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wrapText="1"/>
    </xf>
    <xf numFmtId="0" fontId="76" fillId="33" borderId="14" xfId="0" applyFont="1" applyFill="1" applyBorder="1" applyAlignment="1" applyProtection="1">
      <alignment/>
      <protection locked="0"/>
    </xf>
    <xf numFmtId="0" fontId="11" fillId="0" borderId="18" xfId="53" applyFont="1" applyFill="1" applyBorder="1">
      <alignment/>
      <protection/>
    </xf>
    <xf numFmtId="0" fontId="14" fillId="8" borderId="13" xfId="53" applyFont="1" applyFill="1" applyBorder="1" applyAlignment="1">
      <alignment horizontal="center" vertical="center"/>
      <protection/>
    </xf>
    <xf numFmtId="3" fontId="14" fillId="8" borderId="13" xfId="53" applyNumberFormat="1" applyFont="1" applyFill="1" applyBorder="1" applyAlignment="1" applyProtection="1">
      <alignment horizontal="center" vertical="center"/>
      <protection/>
    </xf>
    <xf numFmtId="3" fontId="15" fillId="8" borderId="29" xfId="53" applyNumberFormat="1" applyFont="1" applyFill="1" applyBorder="1" applyAlignment="1" applyProtection="1">
      <alignment horizontal="center" vertical="center"/>
      <protection locked="0"/>
    </xf>
    <xf numFmtId="0" fontId="15" fillId="8" borderId="29" xfId="53" applyFont="1" applyFill="1" applyBorder="1" applyAlignment="1" applyProtection="1">
      <alignment horizontal="center" vertical="center"/>
      <protection locked="0"/>
    </xf>
    <xf numFmtId="3" fontId="15" fillId="8" borderId="13" xfId="53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5" fillId="0" borderId="11" xfId="53" applyFont="1" applyFill="1" applyBorder="1" applyAlignment="1">
      <alignment wrapText="1"/>
      <protection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68" fillId="0" borderId="0" xfId="0" applyFont="1" applyFill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textRotation="90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 textRotation="90"/>
      <protection/>
    </xf>
    <xf numFmtId="0" fontId="7" fillId="0" borderId="12" xfId="53" applyFont="1" applyFill="1" applyBorder="1" applyAlignment="1">
      <alignment horizontal="center" vertical="center" textRotation="90"/>
      <protection/>
    </xf>
    <xf numFmtId="0" fontId="7" fillId="0" borderId="24" xfId="53" applyFont="1" applyFill="1" applyBorder="1" applyAlignment="1">
      <alignment horizontal="center" vertical="center" textRotation="90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2"/>
  <sheetViews>
    <sheetView view="pageBreakPreview" zoomScale="60" zoomScaleNormal="110" zoomScalePageLayoutView="0" workbookViewId="0" topLeftCell="A1">
      <selection activeCell="C81" sqref="C81"/>
    </sheetView>
  </sheetViews>
  <sheetFormatPr defaultColWidth="9.140625" defaultRowHeight="15"/>
  <cols>
    <col min="1" max="1" width="8.140625" style="3" customWidth="1"/>
    <col min="2" max="2" width="9.28125" style="3" customWidth="1"/>
    <col min="3" max="3" width="63.00390625" style="4" customWidth="1"/>
    <col min="4" max="4" width="18.421875" style="5" customWidth="1"/>
    <col min="5" max="5" width="19.421875" style="3" customWidth="1"/>
    <col min="6" max="6" width="21.421875" style="3" customWidth="1"/>
    <col min="7" max="7" width="1.421875" style="2" hidden="1" customWidth="1"/>
    <col min="8" max="221" width="9.140625" style="1" customWidth="1"/>
    <col min="222" max="222" width="3.8515625" style="1" customWidth="1"/>
    <col min="223" max="223" width="2.57421875" style="1" customWidth="1"/>
    <col min="224" max="224" width="5.140625" style="1" customWidth="1"/>
    <col min="225" max="225" width="5.57421875" style="1" customWidth="1"/>
    <col min="226" max="226" width="24.57421875" style="1" customWidth="1"/>
    <col min="227" max="227" width="8.8515625" style="1" customWidth="1"/>
    <col min="228" max="229" width="9.140625" style="1" customWidth="1"/>
    <col min="230" max="230" width="7.140625" style="1" customWidth="1"/>
    <col min="231" max="231" width="8.140625" style="1" customWidth="1"/>
    <col min="232" max="232" width="6.8515625" style="1" customWidth="1"/>
    <col min="233" max="233" width="6.7109375" style="1" customWidth="1"/>
    <col min="234" max="234" width="9.140625" style="1" customWidth="1"/>
    <col min="235" max="235" width="8.00390625" style="1" customWidth="1"/>
    <col min="236" max="236" width="7.7109375" style="1" customWidth="1"/>
    <col min="237" max="237" width="6.57421875" style="1" customWidth="1"/>
    <col min="238" max="238" width="6.421875" style="1" customWidth="1"/>
    <col min="239" max="239" width="7.7109375" style="1" customWidth="1"/>
    <col min="240" max="16384" width="9.140625" style="1" customWidth="1"/>
  </cols>
  <sheetData>
    <row r="1" spans="1:7" ht="46.5" customHeight="1">
      <c r="A1" s="139" t="s">
        <v>73</v>
      </c>
      <c r="B1" s="139"/>
      <c r="C1" s="139"/>
      <c r="D1" s="139"/>
      <c r="E1" s="139"/>
      <c r="F1" s="6"/>
      <c r="G1" s="26"/>
    </row>
    <row r="2" spans="1:7" ht="9" customHeight="1" hidden="1">
      <c r="A2" s="7"/>
      <c r="B2" s="7"/>
      <c r="C2" s="8"/>
      <c r="D2" s="9"/>
      <c r="E2" s="7"/>
      <c r="F2" s="7"/>
      <c r="G2" s="27"/>
    </row>
    <row r="3" spans="1:7" ht="19.5" customHeight="1">
      <c r="A3" s="140" t="s">
        <v>0</v>
      </c>
      <c r="B3" s="140" t="s">
        <v>1</v>
      </c>
      <c r="C3" s="142" t="s">
        <v>2</v>
      </c>
      <c r="D3" s="141" t="s">
        <v>35</v>
      </c>
      <c r="E3" s="141"/>
      <c r="F3" s="141"/>
      <c r="G3" s="26"/>
    </row>
    <row r="4" spans="1:7" ht="18.75" customHeight="1">
      <c r="A4" s="140"/>
      <c r="B4" s="140"/>
      <c r="C4" s="142"/>
      <c r="D4" s="141" t="s">
        <v>18</v>
      </c>
      <c r="E4" s="141" t="s">
        <v>17</v>
      </c>
      <c r="F4" s="141"/>
      <c r="G4" s="26"/>
    </row>
    <row r="5" spans="1:7" ht="52.5" customHeight="1">
      <c r="A5" s="140"/>
      <c r="B5" s="140"/>
      <c r="C5" s="142"/>
      <c r="D5" s="141"/>
      <c r="E5" s="11" t="s">
        <v>15</v>
      </c>
      <c r="F5" s="11" t="s">
        <v>16</v>
      </c>
      <c r="G5" s="26"/>
    </row>
    <row r="6" spans="1:7" ht="21.75" customHeight="1">
      <c r="A6" s="12" t="s">
        <v>25</v>
      </c>
      <c r="B6" s="12"/>
      <c r="C6" s="12"/>
      <c r="D6" s="16">
        <v>155850</v>
      </c>
      <c r="E6" s="16">
        <v>115283</v>
      </c>
      <c r="F6" s="43">
        <v>40567</v>
      </c>
      <c r="G6" s="26"/>
    </row>
    <row r="7" spans="1:7" ht="29.25" customHeight="1">
      <c r="A7" s="13" t="s">
        <v>3</v>
      </c>
      <c r="B7" s="14"/>
      <c r="C7" s="15" t="s">
        <v>26</v>
      </c>
      <c r="D7" s="16">
        <v>155850</v>
      </c>
      <c r="E7" s="16">
        <v>115283</v>
      </c>
      <c r="F7" s="43">
        <v>40567</v>
      </c>
      <c r="G7" s="26"/>
    </row>
    <row r="8" spans="1:7" ht="23.25">
      <c r="A8" s="17"/>
      <c r="B8" s="10">
        <v>111</v>
      </c>
      <c r="C8" s="19" t="s">
        <v>12</v>
      </c>
      <c r="D8" s="30">
        <v>75368</v>
      </c>
      <c r="E8" s="29">
        <v>62000</v>
      </c>
      <c r="F8" s="29">
        <v>13368</v>
      </c>
      <c r="G8" s="26"/>
    </row>
    <row r="9" spans="1:7" ht="25.5" customHeight="1">
      <c r="A9" s="17"/>
      <c r="B9" s="10">
        <v>112</v>
      </c>
      <c r="C9" s="19" t="s">
        <v>31</v>
      </c>
      <c r="D9" s="33"/>
      <c r="E9" s="29">
        <v>0</v>
      </c>
      <c r="F9" s="29"/>
      <c r="G9" s="26"/>
    </row>
    <row r="10" spans="1:7" ht="23.25">
      <c r="A10" s="17"/>
      <c r="B10" s="10">
        <v>113</v>
      </c>
      <c r="C10" s="19" t="s">
        <v>13</v>
      </c>
      <c r="D10" s="33">
        <v>204</v>
      </c>
      <c r="E10" s="29">
        <v>204</v>
      </c>
      <c r="F10" s="21"/>
      <c r="G10" s="26"/>
    </row>
    <row r="11" spans="1:7" ht="23.25">
      <c r="A11" s="17"/>
      <c r="B11" s="10">
        <v>121</v>
      </c>
      <c r="C11" s="19" t="s">
        <v>14</v>
      </c>
      <c r="D11" s="30">
        <v>4268</v>
      </c>
      <c r="E11" s="29">
        <v>3522</v>
      </c>
      <c r="F11" s="29">
        <v>746</v>
      </c>
      <c r="G11" s="26"/>
    </row>
    <row r="12" spans="1:7" ht="54" customHeight="1">
      <c r="A12" s="17"/>
      <c r="B12" s="10">
        <v>122</v>
      </c>
      <c r="C12" s="19" t="s">
        <v>19</v>
      </c>
      <c r="D12" s="30">
        <v>2397</v>
      </c>
      <c r="E12" s="29">
        <v>1960</v>
      </c>
      <c r="F12" s="29">
        <v>437</v>
      </c>
      <c r="G12" s="26"/>
    </row>
    <row r="13" spans="1:7" ht="29.25" customHeight="1">
      <c r="A13" s="17"/>
      <c r="B13" s="10">
        <v>123</v>
      </c>
      <c r="C13" s="19" t="s">
        <v>4</v>
      </c>
      <c r="D13" s="20"/>
      <c r="E13" s="21"/>
      <c r="F13" s="21"/>
      <c r="G13" s="26"/>
    </row>
    <row r="14" spans="1:7" ht="46.5">
      <c r="A14" s="17"/>
      <c r="B14" s="10">
        <v>124</v>
      </c>
      <c r="C14" s="19" t="s">
        <v>20</v>
      </c>
      <c r="D14" s="30">
        <v>1134</v>
      </c>
      <c r="E14" s="29">
        <v>898</v>
      </c>
      <c r="F14" s="41">
        <v>236</v>
      </c>
      <c r="G14" s="26"/>
    </row>
    <row r="15" spans="1:7" ht="20.25" customHeight="1">
      <c r="A15" s="17"/>
      <c r="B15" s="55">
        <v>141</v>
      </c>
      <c r="C15" s="23" t="s">
        <v>5</v>
      </c>
      <c r="D15" s="24"/>
      <c r="E15" s="21"/>
      <c r="F15" s="21"/>
      <c r="G15" s="26"/>
    </row>
    <row r="16" spans="1:7" ht="23.25">
      <c r="A16" s="17"/>
      <c r="B16" s="10">
        <v>149</v>
      </c>
      <c r="C16" s="19" t="s">
        <v>6</v>
      </c>
      <c r="D16" s="30">
        <v>1700</v>
      </c>
      <c r="E16" s="41"/>
      <c r="F16" s="41">
        <v>1700</v>
      </c>
      <c r="G16" s="26"/>
    </row>
    <row r="17" spans="1:7" ht="31.5" customHeight="1">
      <c r="A17" s="17"/>
      <c r="B17" s="10"/>
      <c r="C17" s="25" t="s">
        <v>32</v>
      </c>
      <c r="D17" s="40">
        <v>240</v>
      </c>
      <c r="E17" s="40"/>
      <c r="F17" s="21">
        <v>240</v>
      </c>
      <c r="G17" s="26"/>
    </row>
    <row r="18" spans="1:7" ht="31.5" customHeight="1">
      <c r="A18" s="17"/>
      <c r="B18" s="10"/>
      <c r="C18" s="46" t="s">
        <v>37</v>
      </c>
      <c r="D18" s="40"/>
      <c r="E18" s="40"/>
      <c r="F18" s="21"/>
      <c r="G18" s="26"/>
    </row>
    <row r="19" spans="1:7" ht="31.5" customHeight="1">
      <c r="A19" s="17"/>
      <c r="B19" s="10"/>
      <c r="C19" s="44" t="s">
        <v>36</v>
      </c>
      <c r="D19" s="40">
        <v>585</v>
      </c>
      <c r="E19" s="40"/>
      <c r="F19" s="21">
        <v>585</v>
      </c>
      <c r="G19" s="26"/>
    </row>
    <row r="20" spans="1:7" ht="23.25">
      <c r="A20" s="17"/>
      <c r="B20" s="10"/>
      <c r="C20" s="28" t="s">
        <v>7</v>
      </c>
      <c r="D20" s="22">
        <v>875</v>
      </c>
      <c r="E20" s="40"/>
      <c r="F20" s="21">
        <v>875</v>
      </c>
      <c r="G20" s="26"/>
    </row>
    <row r="21" spans="1:7" ht="23.25">
      <c r="A21" s="17"/>
      <c r="B21" s="10">
        <v>151</v>
      </c>
      <c r="C21" s="19" t="s">
        <v>23</v>
      </c>
      <c r="D21" s="29">
        <v>2250</v>
      </c>
      <c r="E21" s="21">
        <v>2250</v>
      </c>
      <c r="F21" s="21"/>
      <c r="G21" s="26"/>
    </row>
    <row r="22" spans="1:7" ht="23.25">
      <c r="A22" s="17"/>
      <c r="B22" s="10">
        <v>152</v>
      </c>
      <c r="C22" s="19" t="s">
        <v>24</v>
      </c>
      <c r="D22" s="10">
        <v>1788</v>
      </c>
      <c r="E22" s="18">
        <v>1788</v>
      </c>
      <c r="F22" s="18"/>
      <c r="G22" s="26"/>
    </row>
    <row r="23" spans="1:7" ht="23.25">
      <c r="A23" s="17"/>
      <c r="B23" s="10">
        <v>159</v>
      </c>
      <c r="C23" s="19" t="s">
        <v>8</v>
      </c>
      <c r="D23" s="42">
        <v>43768</v>
      </c>
      <c r="E23" s="42">
        <v>40203</v>
      </c>
      <c r="F23" s="42">
        <v>3565</v>
      </c>
      <c r="G23" s="26"/>
    </row>
    <row r="24" spans="1:7" ht="23.25">
      <c r="A24" s="17"/>
      <c r="B24" s="18"/>
      <c r="C24" s="28" t="s">
        <v>9</v>
      </c>
      <c r="D24" s="21">
        <v>229.8</v>
      </c>
      <c r="E24" s="32"/>
      <c r="F24" s="21">
        <v>229.8</v>
      </c>
      <c r="G24" s="26"/>
    </row>
    <row r="25" spans="1:7" ht="46.5">
      <c r="A25" s="17"/>
      <c r="B25" s="18"/>
      <c r="C25" s="25" t="s">
        <v>33</v>
      </c>
      <c r="D25" s="21">
        <v>84</v>
      </c>
      <c r="E25" s="32"/>
      <c r="F25" s="21">
        <v>84</v>
      </c>
      <c r="G25" s="26"/>
    </row>
    <row r="26" spans="1:7" ht="23.25">
      <c r="A26" s="17"/>
      <c r="B26" s="18"/>
      <c r="C26" s="28" t="s">
        <v>21</v>
      </c>
      <c r="D26" s="21">
        <v>1000</v>
      </c>
      <c r="E26" s="32"/>
      <c r="F26" s="21">
        <v>1000</v>
      </c>
      <c r="G26" s="26"/>
    </row>
    <row r="27" spans="1:7" ht="23.25">
      <c r="A27" s="17"/>
      <c r="B27" s="18"/>
      <c r="C27" s="28" t="s">
        <v>11</v>
      </c>
      <c r="D27" s="21">
        <v>144</v>
      </c>
      <c r="E27" s="32"/>
      <c r="F27" s="21">
        <v>144</v>
      </c>
      <c r="G27" s="26"/>
    </row>
    <row r="28" spans="1:7" ht="23.25">
      <c r="A28" s="17"/>
      <c r="B28" s="18"/>
      <c r="C28" s="28" t="s">
        <v>10</v>
      </c>
      <c r="D28" s="21">
        <v>292</v>
      </c>
      <c r="E28" s="54"/>
      <c r="F28" s="21">
        <v>292</v>
      </c>
      <c r="G28" s="26"/>
    </row>
    <row r="29" spans="1:7" ht="26.25" customHeight="1">
      <c r="A29" s="17"/>
      <c r="B29" s="18"/>
      <c r="C29" s="28" t="s">
        <v>22</v>
      </c>
      <c r="D29" s="21">
        <v>40203</v>
      </c>
      <c r="E29" s="32">
        <v>40203</v>
      </c>
      <c r="F29" s="21"/>
      <c r="G29" s="26"/>
    </row>
    <row r="30" spans="1:7" ht="21.75" customHeight="1">
      <c r="A30" s="17"/>
      <c r="B30" s="18"/>
      <c r="C30" s="28" t="s">
        <v>27</v>
      </c>
      <c r="D30" s="21">
        <v>148</v>
      </c>
      <c r="E30" s="21"/>
      <c r="F30" s="21">
        <v>148</v>
      </c>
      <c r="G30" s="26"/>
    </row>
    <row r="31" spans="1:7" ht="23.25">
      <c r="A31" s="17"/>
      <c r="B31" s="18"/>
      <c r="C31" s="25" t="s">
        <v>28</v>
      </c>
      <c r="D31" s="21">
        <v>97</v>
      </c>
      <c r="E31" s="32"/>
      <c r="F31" s="21">
        <v>97</v>
      </c>
      <c r="G31" s="26"/>
    </row>
    <row r="32" spans="1:7" ht="23.25">
      <c r="A32" s="17"/>
      <c r="B32" s="18"/>
      <c r="C32" s="25" t="s">
        <v>29</v>
      </c>
      <c r="D32" s="21">
        <v>90</v>
      </c>
      <c r="E32" s="21"/>
      <c r="F32" s="21">
        <v>90</v>
      </c>
      <c r="G32" s="26"/>
    </row>
    <row r="33" spans="1:7" ht="23.25">
      <c r="A33" s="17"/>
      <c r="B33" s="18"/>
      <c r="C33" s="25" t="s">
        <v>30</v>
      </c>
      <c r="D33" s="21">
        <v>250</v>
      </c>
      <c r="E33" s="32"/>
      <c r="F33" s="21">
        <v>250</v>
      </c>
      <c r="G33" s="26"/>
    </row>
    <row r="34" spans="1:7" ht="46.5">
      <c r="A34" s="17"/>
      <c r="B34" s="18"/>
      <c r="C34" s="34" t="s">
        <v>34</v>
      </c>
      <c r="D34" s="21">
        <v>470</v>
      </c>
      <c r="E34" s="21"/>
      <c r="F34" s="21">
        <v>470</v>
      </c>
      <c r="G34" s="26"/>
    </row>
    <row r="35" spans="1:7" ht="23.25">
      <c r="A35" s="17"/>
      <c r="B35" s="18"/>
      <c r="C35" s="45" t="s">
        <v>38</v>
      </c>
      <c r="D35" s="21">
        <v>350</v>
      </c>
      <c r="E35" s="21"/>
      <c r="F35" s="21">
        <v>350</v>
      </c>
      <c r="G35" s="26"/>
    </row>
    <row r="36" spans="1:7" ht="23.25">
      <c r="A36" s="17"/>
      <c r="B36" s="18"/>
      <c r="C36" s="47" t="s">
        <v>39</v>
      </c>
      <c r="D36" s="21">
        <v>300</v>
      </c>
      <c r="E36" s="21"/>
      <c r="F36" s="21">
        <v>300</v>
      </c>
      <c r="G36" s="26"/>
    </row>
    <row r="37" spans="1:7" ht="23.25">
      <c r="A37" s="17"/>
      <c r="B37" s="10"/>
      <c r="C37" s="45" t="s">
        <v>40</v>
      </c>
      <c r="D37" s="21">
        <v>110</v>
      </c>
      <c r="E37" s="21"/>
      <c r="F37" s="21">
        <v>110</v>
      </c>
      <c r="G37" s="26"/>
    </row>
    <row r="38" spans="1:7" ht="23.25">
      <c r="A38" s="17"/>
      <c r="B38" s="10">
        <v>163</v>
      </c>
      <c r="C38" s="25" t="s">
        <v>22</v>
      </c>
      <c r="D38" s="29">
        <v>2458</v>
      </c>
      <c r="E38" s="21">
        <v>2458</v>
      </c>
      <c r="F38" s="21"/>
      <c r="G38" s="26"/>
    </row>
    <row r="39" spans="1:7" ht="23.25">
      <c r="A39" s="17"/>
      <c r="B39" s="56">
        <v>414</v>
      </c>
      <c r="C39" s="25" t="s">
        <v>72</v>
      </c>
      <c r="D39" s="29">
        <v>20515</v>
      </c>
      <c r="E39" s="21"/>
      <c r="F39" s="29">
        <v>20515</v>
      </c>
      <c r="G39" s="26"/>
    </row>
    <row r="40" spans="1:7" ht="23.25">
      <c r="A40" s="17"/>
      <c r="B40" s="48"/>
      <c r="C40" s="50" t="s">
        <v>41</v>
      </c>
      <c r="D40" s="21">
        <v>234</v>
      </c>
      <c r="E40" s="21"/>
      <c r="F40" s="21">
        <v>234</v>
      </c>
      <c r="G40" s="26"/>
    </row>
    <row r="41" spans="1:7" ht="23.25">
      <c r="A41" s="17"/>
      <c r="B41" s="49"/>
      <c r="C41" s="46" t="s">
        <v>42</v>
      </c>
      <c r="D41" s="21">
        <v>1620</v>
      </c>
      <c r="E41" s="21"/>
      <c r="F41" s="21">
        <v>1620</v>
      </c>
      <c r="G41" s="26"/>
    </row>
    <row r="42" spans="1:7" ht="23.25">
      <c r="A42" s="17"/>
      <c r="B42" s="48"/>
      <c r="C42" s="50" t="s">
        <v>41</v>
      </c>
      <c r="D42" s="21">
        <v>45</v>
      </c>
      <c r="E42" s="21"/>
      <c r="F42" s="21">
        <v>45</v>
      </c>
      <c r="G42" s="26"/>
    </row>
    <row r="43" spans="1:7" ht="23.25">
      <c r="A43" s="17"/>
      <c r="B43" s="49"/>
      <c r="C43" s="46" t="s">
        <v>42</v>
      </c>
      <c r="D43" s="21">
        <v>1250</v>
      </c>
      <c r="E43" s="21"/>
      <c r="F43" s="21">
        <v>1250</v>
      </c>
      <c r="G43" s="26"/>
    </row>
    <row r="44" spans="1:7" ht="23.25">
      <c r="A44" s="17"/>
      <c r="B44" s="49"/>
      <c r="C44" s="46" t="s">
        <v>43</v>
      </c>
      <c r="D44" s="21">
        <v>2600</v>
      </c>
      <c r="E44" s="21"/>
      <c r="F44" s="21">
        <v>2600</v>
      </c>
      <c r="G44" s="26"/>
    </row>
    <row r="45" spans="1:7" ht="23.25">
      <c r="A45" s="17"/>
      <c r="B45" s="48"/>
      <c r="C45" s="50" t="s">
        <v>44</v>
      </c>
      <c r="D45" s="21">
        <v>279</v>
      </c>
      <c r="E45" s="21"/>
      <c r="F45" s="21">
        <v>279</v>
      </c>
      <c r="G45" s="26"/>
    </row>
    <row r="46" spans="1:7" ht="23.25">
      <c r="A46" s="17"/>
      <c r="B46" s="49"/>
      <c r="C46" s="46" t="s">
        <v>45</v>
      </c>
      <c r="D46" s="21">
        <v>1980</v>
      </c>
      <c r="E46" s="21"/>
      <c r="F46" s="21">
        <v>1980</v>
      </c>
      <c r="G46" s="26"/>
    </row>
    <row r="47" spans="1:7" ht="23.25">
      <c r="A47" s="17"/>
      <c r="B47" s="49"/>
      <c r="C47" s="46" t="s">
        <v>41</v>
      </c>
      <c r="D47" s="21">
        <v>526</v>
      </c>
      <c r="E47" s="21"/>
      <c r="F47" s="21">
        <v>526</v>
      </c>
      <c r="G47" s="26"/>
    </row>
    <row r="48" spans="1:7" ht="23.25">
      <c r="A48" s="17"/>
      <c r="B48" s="49"/>
      <c r="C48" s="46" t="s">
        <v>46</v>
      </c>
      <c r="D48" s="21">
        <v>700</v>
      </c>
      <c r="E48" s="21"/>
      <c r="F48" s="21">
        <v>700</v>
      </c>
      <c r="G48" s="26"/>
    </row>
    <row r="49" spans="1:7" ht="23.25">
      <c r="A49" s="17"/>
      <c r="B49" s="49"/>
      <c r="C49" s="46" t="s">
        <v>43</v>
      </c>
      <c r="D49" s="21">
        <v>1300</v>
      </c>
      <c r="E49" s="21"/>
      <c r="F49" s="21">
        <v>1300</v>
      </c>
      <c r="G49" s="26"/>
    </row>
    <row r="50" spans="1:7" ht="23.25">
      <c r="A50" s="17"/>
      <c r="B50" s="49"/>
      <c r="C50" s="46" t="s">
        <v>47</v>
      </c>
      <c r="D50" s="21">
        <v>183</v>
      </c>
      <c r="E50" s="21"/>
      <c r="F50" s="21">
        <v>183</v>
      </c>
      <c r="G50" s="26"/>
    </row>
    <row r="51" spans="1:7" ht="23.25">
      <c r="A51" s="17"/>
      <c r="B51" s="49"/>
      <c r="C51" s="46" t="s">
        <v>48</v>
      </c>
      <c r="D51" s="21">
        <v>207</v>
      </c>
      <c r="E51" s="21"/>
      <c r="F51" s="21">
        <v>207</v>
      </c>
      <c r="G51" s="26"/>
    </row>
    <row r="52" spans="1:7" ht="23.25">
      <c r="A52" s="17"/>
      <c r="B52" s="49"/>
      <c r="C52" s="46" t="s">
        <v>49</v>
      </c>
      <c r="D52" s="21">
        <v>100</v>
      </c>
      <c r="E52" s="21"/>
      <c r="F52" s="21">
        <v>100</v>
      </c>
      <c r="G52" s="26"/>
    </row>
    <row r="53" spans="1:7" ht="23.25">
      <c r="A53" s="17"/>
      <c r="B53" s="48"/>
      <c r="C53" s="50" t="s">
        <v>50</v>
      </c>
      <c r="D53" s="21">
        <v>215</v>
      </c>
      <c r="E53" s="21"/>
      <c r="F53" s="21">
        <v>215</v>
      </c>
      <c r="G53" s="26"/>
    </row>
    <row r="54" spans="1:7" ht="23.25">
      <c r="A54" s="17"/>
      <c r="B54" s="49"/>
      <c r="C54" s="46" t="s">
        <v>51</v>
      </c>
      <c r="D54" s="21">
        <v>126</v>
      </c>
      <c r="E54" s="21"/>
      <c r="F54" s="21">
        <v>126</v>
      </c>
      <c r="G54" s="26"/>
    </row>
    <row r="55" spans="1:7" ht="69.75">
      <c r="A55" s="17"/>
      <c r="B55" s="49"/>
      <c r="C55" s="50" t="s">
        <v>52</v>
      </c>
      <c r="D55" s="21">
        <v>234</v>
      </c>
      <c r="E55" s="21"/>
      <c r="F55" s="21">
        <v>234</v>
      </c>
      <c r="G55" s="26"/>
    </row>
    <row r="56" spans="1:7" ht="46.5">
      <c r="A56" s="17"/>
      <c r="B56" s="49"/>
      <c r="C56" s="50" t="s">
        <v>53</v>
      </c>
      <c r="D56" s="21">
        <v>200</v>
      </c>
      <c r="E56" s="21"/>
      <c r="F56" s="21">
        <v>200</v>
      </c>
      <c r="G56" s="26"/>
    </row>
    <row r="57" spans="1:7" ht="46.5">
      <c r="A57" s="17"/>
      <c r="B57" s="49"/>
      <c r="C57" s="50" t="s">
        <v>54</v>
      </c>
      <c r="D57" s="21">
        <v>235</v>
      </c>
      <c r="E57" s="21"/>
      <c r="F57" s="21">
        <v>235</v>
      </c>
      <c r="G57" s="26"/>
    </row>
    <row r="58" spans="1:7" ht="23.25">
      <c r="A58" s="17"/>
      <c r="B58" s="49"/>
      <c r="C58" s="46" t="s">
        <v>55</v>
      </c>
      <c r="D58" s="21">
        <v>155</v>
      </c>
      <c r="E58" s="21"/>
      <c r="F58" s="21">
        <v>155</v>
      </c>
      <c r="G58" s="26"/>
    </row>
    <row r="59" spans="1:7" ht="69.75">
      <c r="A59" s="17"/>
      <c r="B59" s="49"/>
      <c r="C59" s="50" t="s">
        <v>56</v>
      </c>
      <c r="D59" s="21">
        <v>158</v>
      </c>
      <c r="E59" s="21"/>
      <c r="F59" s="21">
        <v>158</v>
      </c>
      <c r="G59" s="26"/>
    </row>
    <row r="60" spans="1:7" ht="93">
      <c r="A60" s="17"/>
      <c r="B60" s="48"/>
      <c r="C60" s="50" t="s">
        <v>57</v>
      </c>
      <c r="D60" s="21">
        <v>239</v>
      </c>
      <c r="E60" s="21"/>
      <c r="F60" s="21">
        <v>239</v>
      </c>
      <c r="G60" s="26"/>
    </row>
    <row r="61" spans="1:7" ht="23.25">
      <c r="A61" s="17"/>
      <c r="B61" s="51"/>
      <c r="C61" s="46" t="s">
        <v>58</v>
      </c>
      <c r="D61" s="21">
        <v>228</v>
      </c>
      <c r="E61" s="21"/>
      <c r="F61" s="21">
        <v>228</v>
      </c>
      <c r="G61" s="26"/>
    </row>
    <row r="62" spans="1:7" ht="23.25">
      <c r="A62" s="17"/>
      <c r="B62" s="51"/>
      <c r="C62" s="46" t="s">
        <v>59</v>
      </c>
      <c r="D62" s="21">
        <v>135</v>
      </c>
      <c r="E62" s="21"/>
      <c r="F62" s="21">
        <v>135</v>
      </c>
      <c r="G62" s="26"/>
    </row>
    <row r="63" spans="1:7" ht="23.25">
      <c r="A63" s="17"/>
      <c r="B63" s="51"/>
      <c r="C63" s="46" t="s">
        <v>60</v>
      </c>
      <c r="D63" s="21">
        <v>245</v>
      </c>
      <c r="E63" s="21"/>
      <c r="F63" s="21">
        <v>245</v>
      </c>
      <c r="G63" s="26"/>
    </row>
    <row r="64" spans="1:7" ht="23.25">
      <c r="A64" s="17"/>
      <c r="B64" s="51"/>
      <c r="C64" s="46" t="s">
        <v>61</v>
      </c>
      <c r="D64" s="21">
        <v>240</v>
      </c>
      <c r="E64" s="21"/>
      <c r="F64" s="21">
        <v>240</v>
      </c>
      <c r="G64" s="26"/>
    </row>
    <row r="65" spans="1:7" ht="23.25">
      <c r="A65" s="17"/>
      <c r="B65" s="18"/>
      <c r="C65" s="46" t="s">
        <v>62</v>
      </c>
      <c r="D65" s="21">
        <v>242</v>
      </c>
      <c r="E65" s="21"/>
      <c r="F65" s="21">
        <v>242</v>
      </c>
      <c r="G65" s="26"/>
    </row>
    <row r="66" spans="1:7" ht="23.25">
      <c r="A66" s="17"/>
      <c r="B66" s="18"/>
      <c r="C66" s="46" t="s">
        <v>63</v>
      </c>
      <c r="D66" s="21">
        <v>240</v>
      </c>
      <c r="E66" s="21"/>
      <c r="F66" s="21">
        <v>240</v>
      </c>
      <c r="G66" s="26"/>
    </row>
    <row r="67" spans="1:7" ht="23.25">
      <c r="A67" s="17"/>
      <c r="B67" s="18"/>
      <c r="C67" s="46" t="s">
        <v>64</v>
      </c>
      <c r="D67" s="21">
        <v>240</v>
      </c>
      <c r="E67" s="21"/>
      <c r="F67" s="21">
        <v>240</v>
      </c>
      <c r="G67" s="26"/>
    </row>
    <row r="68" spans="1:7" ht="23.25">
      <c r="A68" s="17"/>
      <c r="B68" s="18"/>
      <c r="C68" s="46" t="s">
        <v>65</v>
      </c>
      <c r="D68" s="21">
        <v>240</v>
      </c>
      <c r="E68" s="21"/>
      <c r="F68" s="21">
        <v>240</v>
      </c>
      <c r="G68" s="26"/>
    </row>
    <row r="69" spans="1:7" ht="23.25">
      <c r="A69" s="17"/>
      <c r="B69" s="49"/>
      <c r="C69" s="47" t="s">
        <v>66</v>
      </c>
      <c r="D69" s="21">
        <v>240</v>
      </c>
      <c r="E69" s="21"/>
      <c r="F69" s="21">
        <v>240</v>
      </c>
      <c r="G69" s="26"/>
    </row>
    <row r="70" spans="1:7" ht="23.25">
      <c r="A70" s="17"/>
      <c r="B70" s="49"/>
      <c r="C70" s="47" t="s">
        <v>67</v>
      </c>
      <c r="D70" s="21">
        <v>240</v>
      </c>
      <c r="E70" s="21"/>
      <c r="F70" s="21">
        <v>240</v>
      </c>
      <c r="G70" s="26"/>
    </row>
    <row r="71" spans="1:7" ht="23.25">
      <c r="A71" s="17"/>
      <c r="B71" s="49"/>
      <c r="C71" s="47" t="s">
        <v>68</v>
      </c>
      <c r="D71" s="21">
        <v>240</v>
      </c>
      <c r="E71" s="21"/>
      <c r="F71" s="21">
        <v>240</v>
      </c>
      <c r="G71" s="26"/>
    </row>
    <row r="72" spans="1:7" ht="23.25">
      <c r="A72" s="17"/>
      <c r="B72" s="49"/>
      <c r="C72" s="47" t="s">
        <v>69</v>
      </c>
      <c r="D72" s="21">
        <v>160</v>
      </c>
      <c r="E72" s="21"/>
      <c r="F72" s="21">
        <v>160</v>
      </c>
      <c r="G72" s="26"/>
    </row>
    <row r="73" spans="1:7" ht="23.25">
      <c r="A73" s="17"/>
      <c r="B73" s="49"/>
      <c r="C73" s="47" t="s">
        <v>70</v>
      </c>
      <c r="D73" s="21">
        <v>225</v>
      </c>
      <c r="E73" s="21"/>
      <c r="F73" s="21">
        <v>225</v>
      </c>
      <c r="G73" s="26"/>
    </row>
    <row r="74" spans="1:7" ht="23.25">
      <c r="A74" s="17"/>
      <c r="B74" s="48"/>
      <c r="C74" s="52" t="s">
        <v>71</v>
      </c>
      <c r="D74" s="21">
        <v>160</v>
      </c>
      <c r="E74" s="21"/>
      <c r="F74" s="21">
        <v>160</v>
      </c>
      <c r="G74" s="26"/>
    </row>
    <row r="75" spans="1:7" ht="23.25">
      <c r="A75" s="17"/>
      <c r="B75" s="18"/>
      <c r="C75" s="46" t="s">
        <v>42</v>
      </c>
      <c r="D75" s="21">
        <v>4050</v>
      </c>
      <c r="E75" s="21"/>
      <c r="F75" s="21">
        <v>4050</v>
      </c>
      <c r="G75" s="26"/>
    </row>
    <row r="76" spans="1:7" ht="23.25">
      <c r="A76" s="17"/>
      <c r="B76" s="18"/>
      <c r="C76" s="46" t="s">
        <v>74</v>
      </c>
      <c r="D76" s="21">
        <v>288</v>
      </c>
      <c r="E76" s="21"/>
      <c r="F76" s="21">
        <v>288</v>
      </c>
      <c r="G76" s="26"/>
    </row>
    <row r="77" spans="1:7" ht="23.25">
      <c r="A77" s="17"/>
      <c r="B77" s="18"/>
      <c r="C77" s="46" t="s">
        <v>41</v>
      </c>
      <c r="D77" s="21">
        <v>516</v>
      </c>
      <c r="E77" s="21"/>
      <c r="F77" s="21">
        <v>516</v>
      </c>
      <c r="G77" s="26"/>
    </row>
    <row r="78" spans="1:7" ht="23.25">
      <c r="A78" s="17"/>
      <c r="B78" s="18"/>
      <c r="C78" s="46"/>
      <c r="D78" s="21"/>
      <c r="E78" s="21"/>
      <c r="F78" s="21"/>
      <c r="G78" s="26"/>
    </row>
    <row r="79" spans="1:7" ht="23.25">
      <c r="A79" s="17"/>
      <c r="B79" s="18"/>
      <c r="C79" s="46"/>
      <c r="D79" s="21"/>
      <c r="E79" s="21"/>
      <c r="F79" s="21"/>
      <c r="G79" s="26"/>
    </row>
    <row r="80" spans="1:7" ht="23.25">
      <c r="A80" s="17"/>
      <c r="B80" s="18"/>
      <c r="C80" s="46"/>
      <c r="D80" s="21"/>
      <c r="E80" s="21"/>
      <c r="F80" s="21"/>
      <c r="G80" s="26"/>
    </row>
    <row r="81" spans="1:7" ht="23.25">
      <c r="A81" s="17"/>
      <c r="B81" s="18"/>
      <c r="C81" s="57" t="s">
        <v>76</v>
      </c>
      <c r="D81" s="21"/>
      <c r="E81" s="21"/>
      <c r="F81" s="21"/>
      <c r="G81" s="26"/>
    </row>
    <row r="82" spans="1:7" ht="23.25">
      <c r="A82" s="17"/>
      <c r="B82" s="18"/>
      <c r="C82" s="53" t="s">
        <v>75</v>
      </c>
      <c r="D82" s="29"/>
      <c r="E82" s="21"/>
      <c r="F82" s="21"/>
      <c r="G82" s="26"/>
    </row>
    <row r="83" spans="1:7" ht="23.25">
      <c r="A83" s="17"/>
      <c r="B83" s="18"/>
      <c r="C83" s="25"/>
      <c r="D83" s="29"/>
      <c r="E83" s="21"/>
      <c r="F83" s="21"/>
      <c r="G83" s="26"/>
    </row>
    <row r="84" spans="1:7" ht="22.5" customHeight="1">
      <c r="A84" s="17"/>
      <c r="B84" s="18"/>
      <c r="C84" s="25"/>
      <c r="D84" s="29"/>
      <c r="E84" s="29"/>
      <c r="F84" s="21"/>
      <c r="G84" s="26"/>
    </row>
    <row r="85" spans="1:7" ht="22.5" customHeight="1">
      <c r="A85" s="136"/>
      <c r="B85" s="137"/>
      <c r="C85" s="137"/>
      <c r="D85" s="137"/>
      <c r="E85" s="137"/>
      <c r="F85" s="138"/>
      <c r="G85" s="37"/>
    </row>
    <row r="86" spans="1:7" ht="23.25">
      <c r="A86" s="136"/>
      <c r="B86" s="137"/>
      <c r="C86" s="137"/>
      <c r="D86" s="137"/>
      <c r="E86" s="137"/>
      <c r="F86" s="138"/>
      <c r="G86" s="37"/>
    </row>
    <row r="87" spans="1:7" ht="22.5">
      <c r="A87" s="35"/>
      <c r="B87" s="38"/>
      <c r="C87" s="39"/>
      <c r="D87" s="36"/>
      <c r="E87" s="35"/>
      <c r="F87" s="35"/>
      <c r="G87" s="37"/>
    </row>
    <row r="88" spans="1:7" ht="22.5">
      <c r="A88" s="35"/>
      <c r="B88" s="38"/>
      <c r="C88" s="39"/>
      <c r="D88" s="36"/>
      <c r="E88" s="35"/>
      <c r="F88" s="35"/>
      <c r="G88" s="37"/>
    </row>
    <row r="89" spans="1:7" ht="22.5">
      <c r="A89" s="35"/>
      <c r="B89" s="38"/>
      <c r="C89" s="39"/>
      <c r="D89" s="36"/>
      <c r="E89" s="35"/>
      <c r="F89" s="35"/>
      <c r="G89" s="37"/>
    </row>
    <row r="90" spans="1:7" ht="22.5">
      <c r="A90" s="35"/>
      <c r="B90" s="38"/>
      <c r="C90" s="39"/>
      <c r="D90" s="36"/>
      <c r="E90" s="35"/>
      <c r="F90" s="35"/>
      <c r="G90" s="37"/>
    </row>
    <row r="91" spans="1:7" ht="22.5">
      <c r="A91" s="35"/>
      <c r="B91" s="38"/>
      <c r="C91" s="39"/>
      <c r="D91" s="36"/>
      <c r="E91" s="35"/>
      <c r="F91" s="35"/>
      <c r="G91" s="37"/>
    </row>
    <row r="92" spans="2:3" ht="23.25">
      <c r="B92" s="6"/>
      <c r="C92" s="31"/>
    </row>
  </sheetData>
  <sheetProtection/>
  <mergeCells count="9">
    <mergeCell ref="A85:F85"/>
    <mergeCell ref="A86:F86"/>
    <mergeCell ref="A1:E1"/>
    <mergeCell ref="A3:A5"/>
    <mergeCell ref="B3:B5"/>
    <mergeCell ref="D3:F3"/>
    <mergeCell ref="D4:D5"/>
    <mergeCell ref="E4:F4"/>
    <mergeCell ref="C3:C5"/>
  </mergeCells>
  <printOptions/>
  <pageMargins left="0.984251968503937" right="0.5905511811023623" top="0.3937007874015748" bottom="0.3937007874015748" header="0" footer="0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7"/>
  <sheetViews>
    <sheetView tabSelected="1" zoomScalePageLayoutView="0" workbookViewId="0" topLeftCell="A4">
      <selection activeCell="H10" sqref="H10"/>
    </sheetView>
  </sheetViews>
  <sheetFormatPr defaultColWidth="9.140625" defaultRowHeight="15"/>
  <cols>
    <col min="1" max="1" width="1.421875" style="0" customWidth="1"/>
    <col min="2" max="2" width="5.28125" style="0" customWidth="1"/>
    <col min="3" max="3" width="5.421875" style="0" customWidth="1"/>
    <col min="4" max="4" width="33.57421875" style="0" customWidth="1"/>
    <col min="5" max="5" width="10.7109375" style="0" customWidth="1"/>
    <col min="6" max="6" width="12.28125" style="0" customWidth="1"/>
    <col min="7" max="7" width="11.421875" style="0" customWidth="1"/>
    <col min="8" max="8" width="11.57421875" style="0" customWidth="1"/>
    <col min="9" max="9" width="12.28125" style="0" customWidth="1"/>
    <col min="10" max="10" width="14.7109375" style="0" customWidth="1"/>
  </cols>
  <sheetData>
    <row r="1" ht="15.75" thickBot="1"/>
    <row r="2" spans="2:10" ht="15">
      <c r="B2" s="143" t="s">
        <v>0</v>
      </c>
      <c r="C2" s="143" t="s">
        <v>1</v>
      </c>
      <c r="D2" s="146" t="s">
        <v>2</v>
      </c>
      <c r="E2" s="68"/>
      <c r="F2" s="149">
        <v>2019</v>
      </c>
      <c r="G2" s="150"/>
      <c r="H2" s="113"/>
      <c r="I2" s="149">
        <v>2019</v>
      </c>
      <c r="J2" s="150"/>
    </row>
    <row r="3" spans="2:10" ht="15">
      <c r="B3" s="144"/>
      <c r="C3" s="144"/>
      <c r="D3" s="147"/>
      <c r="E3" s="69"/>
      <c r="F3" s="59" t="s">
        <v>15</v>
      </c>
      <c r="G3" s="60" t="s">
        <v>16</v>
      </c>
      <c r="H3" s="114"/>
      <c r="I3" s="59" t="s">
        <v>15</v>
      </c>
      <c r="J3" s="60" t="s">
        <v>16</v>
      </c>
    </row>
    <row r="4" spans="2:10" ht="72.75" customHeight="1">
      <c r="B4" s="145"/>
      <c r="C4" s="145"/>
      <c r="D4" s="148"/>
      <c r="E4" s="69" t="s">
        <v>125</v>
      </c>
      <c r="F4" s="61" t="s">
        <v>127</v>
      </c>
      <c r="G4" s="61" t="s">
        <v>128</v>
      </c>
      <c r="H4" s="61" t="s">
        <v>152</v>
      </c>
      <c r="I4" s="61" t="s">
        <v>158</v>
      </c>
      <c r="J4" s="61" t="s">
        <v>159</v>
      </c>
    </row>
    <row r="5" spans="2:10" ht="15">
      <c r="B5" s="58"/>
      <c r="C5" s="58"/>
      <c r="D5" s="62"/>
      <c r="E5" s="70"/>
      <c r="F5" s="59">
        <v>5</v>
      </c>
      <c r="G5" s="60">
        <v>6</v>
      </c>
      <c r="H5" s="114"/>
      <c r="I5" s="59">
        <v>5</v>
      </c>
      <c r="J5" s="60">
        <v>6</v>
      </c>
    </row>
    <row r="6" spans="2:10" ht="20.25" thickBot="1">
      <c r="B6" s="63" t="s">
        <v>3</v>
      </c>
      <c r="C6" s="64"/>
      <c r="D6" s="65" t="s">
        <v>77</v>
      </c>
      <c r="E6" s="71">
        <v>339152</v>
      </c>
      <c r="F6" s="72">
        <v>231881</v>
      </c>
      <c r="G6" s="72">
        <v>107271</v>
      </c>
      <c r="H6" s="72">
        <v>155850</v>
      </c>
      <c r="I6" s="72">
        <v>115283</v>
      </c>
      <c r="J6" s="72">
        <v>40567</v>
      </c>
    </row>
    <row r="7" spans="2:10" ht="15.75">
      <c r="B7" s="66"/>
      <c r="C7" s="79">
        <v>111</v>
      </c>
      <c r="D7" s="80" t="s">
        <v>12</v>
      </c>
      <c r="E7" s="81">
        <v>186000</v>
      </c>
      <c r="F7" s="82">
        <v>155000</v>
      </c>
      <c r="G7" s="83">
        <v>57378</v>
      </c>
      <c r="H7" s="130">
        <v>75368</v>
      </c>
      <c r="I7" s="82">
        <v>62000</v>
      </c>
      <c r="J7" s="83">
        <v>13368</v>
      </c>
    </row>
    <row r="8" spans="2:10" ht="21.75" customHeight="1">
      <c r="B8" s="67"/>
      <c r="C8" s="84">
        <v>112</v>
      </c>
      <c r="D8" s="85" t="s">
        <v>78</v>
      </c>
      <c r="E8" s="81">
        <v>0</v>
      </c>
      <c r="F8" s="82">
        <v>0</v>
      </c>
      <c r="G8" s="83">
        <v>0</v>
      </c>
      <c r="H8" s="130">
        <v>0</v>
      </c>
      <c r="I8" s="82">
        <v>0</v>
      </c>
      <c r="J8" s="83">
        <v>0</v>
      </c>
    </row>
    <row r="9" spans="2:10" ht="15.75">
      <c r="B9" s="67"/>
      <c r="C9" s="84">
        <v>113</v>
      </c>
      <c r="D9" s="85" t="s">
        <v>13</v>
      </c>
      <c r="E9" s="81">
        <v>9000</v>
      </c>
      <c r="F9" s="82">
        <v>9000</v>
      </c>
      <c r="G9" s="83"/>
      <c r="H9" s="130">
        <v>204</v>
      </c>
      <c r="I9" s="82">
        <v>204</v>
      </c>
      <c r="J9" s="83"/>
    </row>
    <row r="10" spans="2:10" ht="15.75">
      <c r="B10" s="67"/>
      <c r="C10" s="84">
        <v>121</v>
      </c>
      <c r="D10" s="85" t="s">
        <v>79</v>
      </c>
      <c r="E10" s="81">
        <v>10233</v>
      </c>
      <c r="F10" s="82">
        <v>8559</v>
      </c>
      <c r="G10" s="83">
        <v>3099</v>
      </c>
      <c r="H10" s="130">
        <v>4268</v>
      </c>
      <c r="I10" s="82">
        <v>3522</v>
      </c>
      <c r="J10" s="83">
        <v>746</v>
      </c>
    </row>
    <row r="11" spans="2:10" ht="15.75">
      <c r="B11" s="67"/>
      <c r="C11" s="86">
        <v>122</v>
      </c>
      <c r="D11" s="87" t="s">
        <v>80</v>
      </c>
      <c r="E11" s="88">
        <v>5970</v>
      </c>
      <c r="F11" s="82">
        <v>4993</v>
      </c>
      <c r="G11" s="83">
        <v>1808</v>
      </c>
      <c r="H11" s="130">
        <v>2397</v>
      </c>
      <c r="I11" s="82">
        <v>1960</v>
      </c>
      <c r="J11" s="83">
        <v>437</v>
      </c>
    </row>
    <row r="12" spans="2:10" ht="48" thickBot="1">
      <c r="B12" s="67"/>
      <c r="C12" s="86">
        <v>124</v>
      </c>
      <c r="D12" s="87" t="s">
        <v>20</v>
      </c>
      <c r="E12" s="88">
        <v>2843</v>
      </c>
      <c r="F12" s="89">
        <v>2378</v>
      </c>
      <c r="G12" s="90">
        <v>861</v>
      </c>
      <c r="H12" s="131">
        <v>1134</v>
      </c>
      <c r="I12" s="89">
        <v>898</v>
      </c>
      <c r="J12" s="90">
        <v>236</v>
      </c>
    </row>
    <row r="13" spans="2:10" ht="31.5">
      <c r="B13" s="66"/>
      <c r="C13" s="79">
        <v>149</v>
      </c>
      <c r="D13" s="80" t="s">
        <v>6</v>
      </c>
      <c r="E13" s="81">
        <v>6000</v>
      </c>
      <c r="F13" s="91">
        <f>SUM(F14:F24)</f>
        <v>0</v>
      </c>
      <c r="G13" s="91">
        <f>SUM(G14:G24)</f>
        <v>6000</v>
      </c>
      <c r="H13" s="132">
        <v>1700</v>
      </c>
      <c r="I13" s="91">
        <f>SUM(I14:I24)</f>
        <v>0</v>
      </c>
      <c r="J13" s="91">
        <v>1700</v>
      </c>
    </row>
    <row r="14" spans="2:10" ht="56.25">
      <c r="B14" s="92"/>
      <c r="C14" s="93"/>
      <c r="D14" s="94" t="s">
        <v>81</v>
      </c>
      <c r="E14" s="95"/>
      <c r="F14" s="96"/>
      <c r="G14" s="97"/>
      <c r="H14" s="115"/>
      <c r="I14" s="96"/>
      <c r="J14" s="97"/>
    </row>
    <row r="15" spans="2:10" ht="18.75">
      <c r="B15" s="92"/>
      <c r="C15" s="93"/>
      <c r="D15" s="94" t="s">
        <v>82</v>
      </c>
      <c r="E15" s="95"/>
      <c r="F15" s="96"/>
      <c r="G15" s="97"/>
      <c r="H15" s="115"/>
      <c r="I15" s="96"/>
      <c r="J15" s="97"/>
    </row>
    <row r="16" spans="2:10" ht="15.75" customHeight="1">
      <c r="B16" s="92"/>
      <c r="C16" s="93"/>
      <c r="D16" s="94" t="s">
        <v>83</v>
      </c>
      <c r="E16" s="97">
        <v>99</v>
      </c>
      <c r="F16" s="96"/>
      <c r="G16" s="97">
        <v>99</v>
      </c>
      <c r="H16" s="115"/>
      <c r="I16" s="96"/>
      <c r="J16" s="97"/>
    </row>
    <row r="17" spans="2:10" ht="16.5" customHeight="1">
      <c r="B17" s="92"/>
      <c r="C17" s="93"/>
      <c r="D17" s="94" t="s">
        <v>7</v>
      </c>
      <c r="E17" s="97">
        <v>2114</v>
      </c>
      <c r="F17" s="96"/>
      <c r="G17" s="97">
        <v>2114</v>
      </c>
      <c r="H17" s="115">
        <v>875</v>
      </c>
      <c r="I17" s="96"/>
      <c r="J17" s="97">
        <v>875</v>
      </c>
    </row>
    <row r="18" spans="2:10" ht="16.5" customHeight="1">
      <c r="B18" s="92"/>
      <c r="C18" s="93"/>
      <c r="D18" s="94" t="s">
        <v>84</v>
      </c>
      <c r="E18" s="97">
        <v>896</v>
      </c>
      <c r="F18" s="96"/>
      <c r="G18" s="97">
        <v>896</v>
      </c>
      <c r="H18" s="115"/>
      <c r="I18" s="96"/>
      <c r="J18" s="97"/>
    </row>
    <row r="19" spans="2:10" ht="16.5" customHeight="1">
      <c r="B19" s="92"/>
      <c r="C19" s="93"/>
      <c r="D19" s="94" t="s">
        <v>85</v>
      </c>
      <c r="E19" s="97"/>
      <c r="F19" s="96"/>
      <c r="G19" s="97"/>
      <c r="H19" s="115"/>
      <c r="I19" s="96"/>
      <c r="J19" s="97"/>
    </row>
    <row r="20" spans="2:10" ht="39.75" customHeight="1">
      <c r="B20" s="92"/>
      <c r="C20" s="93"/>
      <c r="D20" s="94" t="s">
        <v>86</v>
      </c>
      <c r="E20" s="97">
        <v>268</v>
      </c>
      <c r="F20" s="96"/>
      <c r="G20" s="97">
        <v>268</v>
      </c>
      <c r="H20" s="115">
        <v>240</v>
      </c>
      <c r="I20" s="96"/>
      <c r="J20" s="97">
        <v>240</v>
      </c>
    </row>
    <row r="21" spans="2:10" ht="15.75" customHeight="1">
      <c r="B21" s="92"/>
      <c r="C21" s="98"/>
      <c r="D21" s="94" t="s">
        <v>87</v>
      </c>
      <c r="E21" s="97">
        <v>412</v>
      </c>
      <c r="F21" s="96"/>
      <c r="G21" s="97">
        <v>412</v>
      </c>
      <c r="H21" s="115"/>
      <c r="I21" s="96"/>
      <c r="J21" s="97"/>
    </row>
    <row r="22" spans="2:10" ht="21" customHeight="1">
      <c r="B22" s="92"/>
      <c r="C22" s="99"/>
      <c r="D22" s="94" t="s">
        <v>88</v>
      </c>
      <c r="E22" s="97"/>
      <c r="F22" s="96"/>
      <c r="G22" s="97"/>
      <c r="H22" s="115"/>
      <c r="I22" s="96"/>
      <c r="J22" s="97"/>
    </row>
    <row r="23" spans="2:10" ht="18.75">
      <c r="B23" s="92"/>
      <c r="C23" s="93"/>
      <c r="D23" s="94" t="s">
        <v>89</v>
      </c>
      <c r="E23" s="97">
        <v>1628</v>
      </c>
      <c r="F23" s="96"/>
      <c r="G23" s="97">
        <v>1628</v>
      </c>
      <c r="H23" s="115">
        <v>585</v>
      </c>
      <c r="I23" s="96"/>
      <c r="J23" s="97">
        <v>585</v>
      </c>
    </row>
    <row r="24" spans="2:10" ht="21" customHeight="1" thickBot="1">
      <c r="B24" s="100"/>
      <c r="C24" s="101"/>
      <c r="D24" s="102" t="s">
        <v>90</v>
      </c>
      <c r="E24" s="97">
        <v>583</v>
      </c>
      <c r="F24" s="96"/>
      <c r="G24" s="97">
        <v>583</v>
      </c>
      <c r="H24" s="115"/>
      <c r="I24" s="96"/>
      <c r="J24" s="97"/>
    </row>
    <row r="25" spans="2:10" ht="37.5">
      <c r="B25" s="103"/>
      <c r="C25" s="73">
        <v>151</v>
      </c>
      <c r="D25" s="74" t="s">
        <v>91</v>
      </c>
      <c r="E25" s="78">
        <f aca="true" t="shared" si="0" ref="E25:J25">SUM(E26:E31)</f>
        <v>5366</v>
      </c>
      <c r="F25" s="78">
        <f t="shared" si="0"/>
        <v>5366</v>
      </c>
      <c r="G25" s="78">
        <f t="shared" si="0"/>
        <v>0</v>
      </c>
      <c r="H25" s="129">
        <f t="shared" si="0"/>
        <v>2250</v>
      </c>
      <c r="I25" s="78">
        <f t="shared" si="0"/>
        <v>2250</v>
      </c>
      <c r="J25" s="78">
        <f t="shared" si="0"/>
        <v>0</v>
      </c>
    </row>
    <row r="26" spans="2:10" ht="18" customHeight="1">
      <c r="B26" s="104"/>
      <c r="C26" s="98"/>
      <c r="D26" s="94" t="s">
        <v>92</v>
      </c>
      <c r="E26" s="96">
        <v>900</v>
      </c>
      <c r="F26" s="96">
        <v>900</v>
      </c>
      <c r="G26" s="97"/>
      <c r="H26" s="96">
        <v>300</v>
      </c>
      <c r="I26" s="96">
        <v>300</v>
      </c>
      <c r="J26" s="97"/>
    </row>
    <row r="27" spans="2:10" ht="17.25" customHeight="1">
      <c r="B27" s="104"/>
      <c r="C27" s="98"/>
      <c r="D27" s="94" t="s">
        <v>93</v>
      </c>
      <c r="E27" s="96"/>
      <c r="F27" s="96"/>
      <c r="G27" s="97"/>
      <c r="H27" s="96"/>
      <c r="I27" s="96"/>
      <c r="J27" s="97"/>
    </row>
    <row r="28" spans="2:10" ht="18" customHeight="1">
      <c r="B28" s="104"/>
      <c r="C28" s="98"/>
      <c r="D28" s="94" t="s">
        <v>94</v>
      </c>
      <c r="E28" s="96"/>
      <c r="F28" s="96"/>
      <c r="G28" s="97"/>
      <c r="H28" s="96"/>
      <c r="I28" s="96"/>
      <c r="J28" s="97"/>
    </row>
    <row r="29" spans="2:10" ht="21.75" customHeight="1">
      <c r="B29" s="92"/>
      <c r="C29" s="93"/>
      <c r="D29" s="94" t="s">
        <v>95</v>
      </c>
      <c r="E29" s="96">
        <v>1400</v>
      </c>
      <c r="F29" s="96">
        <v>1400</v>
      </c>
      <c r="G29" s="97"/>
      <c r="H29" s="96">
        <v>700</v>
      </c>
      <c r="I29" s="96">
        <v>700</v>
      </c>
      <c r="J29" s="97"/>
    </row>
    <row r="30" spans="2:10" ht="20.25" customHeight="1">
      <c r="B30" s="100"/>
      <c r="C30" s="101"/>
      <c r="D30" s="94" t="s">
        <v>96</v>
      </c>
      <c r="E30" s="96"/>
      <c r="F30" s="96"/>
      <c r="G30" s="97"/>
      <c r="H30" s="96"/>
      <c r="I30" s="96"/>
      <c r="J30" s="97"/>
    </row>
    <row r="31" spans="2:10" ht="18.75" customHeight="1" thickBot="1">
      <c r="B31" s="100"/>
      <c r="C31" s="101"/>
      <c r="D31" s="102" t="s">
        <v>97</v>
      </c>
      <c r="E31" s="96">
        <v>3066</v>
      </c>
      <c r="F31" s="96">
        <v>3066</v>
      </c>
      <c r="G31" s="97"/>
      <c r="H31" s="96">
        <v>1250</v>
      </c>
      <c r="I31" s="96">
        <v>1250</v>
      </c>
      <c r="J31" s="97"/>
    </row>
    <row r="32" spans="2:10" ht="18.75">
      <c r="B32" s="103"/>
      <c r="C32" s="73">
        <v>152</v>
      </c>
      <c r="D32" s="74" t="s">
        <v>98</v>
      </c>
      <c r="E32" s="105">
        <f aca="true" t="shared" si="1" ref="E32:J32">SUM(E33:E35)</f>
        <v>1800</v>
      </c>
      <c r="F32" s="105">
        <f t="shared" si="1"/>
        <v>1800</v>
      </c>
      <c r="G32" s="105">
        <f t="shared" si="1"/>
        <v>0</v>
      </c>
      <c r="H32" s="128">
        <f t="shared" si="1"/>
        <v>1788</v>
      </c>
      <c r="I32" s="105">
        <f t="shared" si="1"/>
        <v>1788</v>
      </c>
      <c r="J32" s="105">
        <f t="shared" si="1"/>
        <v>0</v>
      </c>
    </row>
    <row r="33" spans="2:10" ht="23.25" customHeight="1">
      <c r="B33" s="104"/>
      <c r="C33" s="98"/>
      <c r="D33" s="94" t="s">
        <v>99</v>
      </c>
      <c r="E33" s="96">
        <v>132</v>
      </c>
      <c r="F33" s="96">
        <v>132</v>
      </c>
      <c r="G33" s="97"/>
      <c r="H33" s="96">
        <v>132</v>
      </c>
      <c r="I33" s="96">
        <v>132</v>
      </c>
      <c r="J33" s="97"/>
    </row>
    <row r="34" spans="2:10" ht="17.25" customHeight="1">
      <c r="B34" s="92"/>
      <c r="C34" s="93"/>
      <c r="D34" s="94" t="s">
        <v>100</v>
      </c>
      <c r="E34" s="96">
        <v>1668</v>
      </c>
      <c r="F34" s="96">
        <v>1668</v>
      </c>
      <c r="G34" s="97"/>
      <c r="H34" s="96">
        <v>1656</v>
      </c>
      <c r="I34" s="96">
        <v>1656</v>
      </c>
      <c r="J34" s="97"/>
    </row>
    <row r="35" spans="2:10" ht="19.5" thickBot="1">
      <c r="B35" s="92"/>
      <c r="C35" s="93"/>
      <c r="D35" s="94" t="s">
        <v>101</v>
      </c>
      <c r="E35" s="95"/>
      <c r="F35" s="96"/>
      <c r="G35" s="97"/>
      <c r="H35" s="115"/>
      <c r="I35" s="96"/>
      <c r="J35" s="97"/>
    </row>
    <row r="36" spans="2:10" ht="37.5">
      <c r="B36" s="103"/>
      <c r="C36" s="73">
        <v>153</v>
      </c>
      <c r="D36" s="74" t="s">
        <v>102</v>
      </c>
      <c r="E36" s="75"/>
      <c r="F36" s="106">
        <f>SUM(F37:F38)</f>
        <v>0</v>
      </c>
      <c r="G36" s="106">
        <f>SUM(G37:G38)</f>
        <v>0</v>
      </c>
      <c r="H36" s="106"/>
      <c r="I36" s="106">
        <f>SUM(I37:I38)</f>
        <v>0</v>
      </c>
      <c r="J36" s="106">
        <f>SUM(J37:J38)</f>
        <v>0</v>
      </c>
    </row>
    <row r="37" spans="2:10" ht="15.75" customHeight="1">
      <c r="B37" s="104"/>
      <c r="C37" s="98"/>
      <c r="D37" s="94" t="s">
        <v>103</v>
      </c>
      <c r="E37" s="95"/>
      <c r="F37" s="96"/>
      <c r="G37" s="97"/>
      <c r="H37" s="115"/>
      <c r="I37" s="96"/>
      <c r="J37" s="97"/>
    </row>
    <row r="38" spans="2:10" ht="19.5" thickBot="1">
      <c r="B38" s="100"/>
      <c r="C38" s="101"/>
      <c r="D38" s="107" t="s">
        <v>104</v>
      </c>
      <c r="E38" s="108"/>
      <c r="F38" s="96"/>
      <c r="G38" s="97"/>
      <c r="H38" s="115"/>
      <c r="I38" s="96"/>
      <c r="J38" s="97"/>
    </row>
    <row r="39" spans="2:10" ht="37.5">
      <c r="B39" s="103"/>
      <c r="C39" s="73">
        <v>159</v>
      </c>
      <c r="D39" s="74" t="s">
        <v>8</v>
      </c>
      <c r="E39" s="75">
        <v>57228</v>
      </c>
      <c r="F39" s="78">
        <f>SUM(F40:F63)</f>
        <v>40203</v>
      </c>
      <c r="G39" s="78">
        <v>17025</v>
      </c>
      <c r="H39" s="78">
        <v>43768</v>
      </c>
      <c r="I39" s="78">
        <f>SUM(I40:I63)</f>
        <v>40203</v>
      </c>
      <c r="J39" s="78">
        <f>SUM(J40:J63)</f>
        <v>3565</v>
      </c>
    </row>
    <row r="40" spans="2:10" ht="18.75">
      <c r="B40" s="92"/>
      <c r="C40" s="93"/>
      <c r="D40" s="94" t="s">
        <v>9</v>
      </c>
      <c r="E40" s="97">
        <v>230</v>
      </c>
      <c r="F40" s="96"/>
      <c r="G40" s="97">
        <v>230</v>
      </c>
      <c r="H40" s="97">
        <v>230</v>
      </c>
      <c r="I40" s="96"/>
      <c r="J40" s="97">
        <v>230</v>
      </c>
    </row>
    <row r="41" spans="2:10" ht="36.75" customHeight="1">
      <c r="B41" s="92"/>
      <c r="C41" s="93"/>
      <c r="D41" s="94" t="s">
        <v>105</v>
      </c>
      <c r="E41" s="97">
        <v>240</v>
      </c>
      <c r="F41" s="96"/>
      <c r="G41" s="97">
        <v>240</v>
      </c>
      <c r="H41" s="97"/>
      <c r="I41" s="96"/>
      <c r="J41" s="97"/>
    </row>
    <row r="42" spans="2:10" ht="21" customHeight="1">
      <c r="B42" s="92"/>
      <c r="C42" s="93"/>
      <c r="D42" s="94" t="s">
        <v>106</v>
      </c>
      <c r="E42" s="97"/>
      <c r="F42" s="96"/>
      <c r="G42" s="97"/>
      <c r="H42" s="97"/>
      <c r="I42" s="96"/>
      <c r="J42" s="97"/>
    </row>
    <row r="43" spans="2:10" ht="57.75" customHeight="1">
      <c r="B43" s="92"/>
      <c r="C43" s="93"/>
      <c r="D43" s="94" t="s">
        <v>107</v>
      </c>
      <c r="E43" s="97">
        <v>324</v>
      </c>
      <c r="F43" s="96"/>
      <c r="G43" s="97">
        <v>324</v>
      </c>
      <c r="H43" s="97">
        <v>334</v>
      </c>
      <c r="I43" s="96"/>
      <c r="J43" s="97">
        <v>334</v>
      </c>
    </row>
    <row r="44" spans="2:10" ht="36.75" customHeight="1">
      <c r="B44" s="92"/>
      <c r="C44" s="93"/>
      <c r="D44" s="94" t="s">
        <v>108</v>
      </c>
      <c r="E44" s="97"/>
      <c r="F44" s="96"/>
      <c r="G44" s="97"/>
      <c r="H44" s="97"/>
      <c r="I44" s="96"/>
      <c r="J44" s="97"/>
    </row>
    <row r="45" spans="2:10" ht="21" customHeight="1">
      <c r="B45" s="92"/>
      <c r="C45" s="93"/>
      <c r="D45" s="94" t="s">
        <v>109</v>
      </c>
      <c r="E45" s="97">
        <v>1000</v>
      </c>
      <c r="F45" s="96"/>
      <c r="G45" s="97">
        <v>1000</v>
      </c>
      <c r="H45" s="97">
        <v>1000</v>
      </c>
      <c r="I45" s="96"/>
      <c r="J45" s="97">
        <v>1000</v>
      </c>
    </row>
    <row r="46" spans="2:10" ht="44.25" customHeight="1">
      <c r="B46" s="92"/>
      <c r="C46" s="93"/>
      <c r="D46" s="94" t="s">
        <v>110</v>
      </c>
      <c r="E46" s="97"/>
      <c r="F46" s="96"/>
      <c r="G46" s="97"/>
      <c r="H46" s="97"/>
      <c r="I46" s="96"/>
      <c r="J46" s="97"/>
    </row>
    <row r="47" spans="2:10" ht="57">
      <c r="B47" s="92"/>
      <c r="C47" s="93"/>
      <c r="D47" s="94" t="s">
        <v>126</v>
      </c>
      <c r="E47" s="97">
        <v>70</v>
      </c>
      <c r="F47" s="96"/>
      <c r="G47" s="97">
        <v>70</v>
      </c>
      <c r="H47" s="97"/>
      <c r="I47" s="96"/>
      <c r="J47" s="97"/>
    </row>
    <row r="48" spans="2:10" ht="37.5">
      <c r="B48" s="92"/>
      <c r="C48" s="93"/>
      <c r="D48" s="94" t="s">
        <v>11</v>
      </c>
      <c r="E48" s="97">
        <v>144</v>
      </c>
      <c r="F48" s="96"/>
      <c r="G48" s="97">
        <v>144</v>
      </c>
      <c r="H48" s="97">
        <v>144</v>
      </c>
      <c r="I48" s="96"/>
      <c r="J48" s="97">
        <v>144</v>
      </c>
    </row>
    <row r="49" spans="2:10" ht="37.5">
      <c r="B49" s="92"/>
      <c r="C49" s="93"/>
      <c r="D49" s="94" t="s">
        <v>111</v>
      </c>
      <c r="E49" s="97"/>
      <c r="F49" s="96"/>
      <c r="G49" s="97"/>
      <c r="H49" s="97"/>
      <c r="I49" s="96"/>
      <c r="J49" s="97"/>
    </row>
    <row r="50" spans="2:10" ht="57" customHeight="1">
      <c r="B50" s="92"/>
      <c r="C50" s="93"/>
      <c r="D50" s="94" t="s">
        <v>112</v>
      </c>
      <c r="E50" s="97">
        <v>190</v>
      </c>
      <c r="F50" s="96"/>
      <c r="G50" s="97">
        <v>190</v>
      </c>
      <c r="H50" s="97"/>
      <c r="I50" s="96"/>
      <c r="J50" s="97"/>
    </row>
    <row r="51" spans="2:10" ht="45" customHeight="1">
      <c r="B51" s="92"/>
      <c r="C51" s="93"/>
      <c r="D51" s="94" t="s">
        <v>113</v>
      </c>
      <c r="E51" s="97"/>
      <c r="F51" s="96"/>
      <c r="G51" s="97"/>
      <c r="H51" s="97"/>
      <c r="I51" s="96"/>
      <c r="J51" s="97"/>
    </row>
    <row r="52" spans="2:10" ht="38.25" customHeight="1">
      <c r="B52" s="92"/>
      <c r="C52" s="93"/>
      <c r="D52" s="94" t="s">
        <v>114</v>
      </c>
      <c r="E52" s="97"/>
      <c r="F52" s="96"/>
      <c r="G52" s="97"/>
      <c r="H52" s="97"/>
      <c r="I52" s="96"/>
      <c r="J52" s="97"/>
    </row>
    <row r="53" spans="2:10" ht="37.5">
      <c r="B53" s="92"/>
      <c r="C53" s="93"/>
      <c r="D53" s="94" t="s">
        <v>115</v>
      </c>
      <c r="E53" s="97">
        <v>40203</v>
      </c>
      <c r="F53" s="96">
        <v>40203</v>
      </c>
      <c r="G53" s="97"/>
      <c r="H53" s="115">
        <v>40203</v>
      </c>
      <c r="I53" s="96">
        <v>40203</v>
      </c>
      <c r="J53" s="97"/>
    </row>
    <row r="54" spans="2:10" ht="46.5" customHeight="1">
      <c r="B54" s="92"/>
      <c r="C54" s="93"/>
      <c r="D54" s="94" t="s">
        <v>116</v>
      </c>
      <c r="E54" s="97"/>
      <c r="F54" s="96"/>
      <c r="G54" s="97"/>
      <c r="H54" s="115"/>
      <c r="I54" s="96"/>
      <c r="J54" s="97"/>
    </row>
    <row r="55" spans="2:10" ht="42" customHeight="1">
      <c r="B55" s="92"/>
      <c r="C55" s="93"/>
      <c r="D55" s="94" t="s">
        <v>117</v>
      </c>
      <c r="E55" s="97">
        <v>13000</v>
      </c>
      <c r="F55" s="96"/>
      <c r="G55" s="97">
        <v>13000</v>
      </c>
      <c r="H55" s="115"/>
      <c r="I55" s="96"/>
      <c r="J55" s="97"/>
    </row>
    <row r="56" spans="2:10" ht="36" customHeight="1">
      <c r="B56" s="92"/>
      <c r="C56" s="93"/>
      <c r="D56" s="94" t="s">
        <v>10</v>
      </c>
      <c r="E56" s="97">
        <v>292</v>
      </c>
      <c r="F56" s="96"/>
      <c r="G56" s="97">
        <v>292</v>
      </c>
      <c r="H56" s="97">
        <v>292</v>
      </c>
      <c r="I56" s="96"/>
      <c r="J56" s="97">
        <v>292</v>
      </c>
    </row>
    <row r="57" spans="2:10" ht="39" customHeight="1">
      <c r="B57" s="100"/>
      <c r="C57" s="116"/>
      <c r="D57" s="118" t="s">
        <v>129</v>
      </c>
      <c r="E57" s="117">
        <v>148</v>
      </c>
      <c r="F57" s="96"/>
      <c r="G57" s="97">
        <v>148</v>
      </c>
      <c r="H57" s="97">
        <v>148</v>
      </c>
      <c r="I57" s="96"/>
      <c r="J57" s="97">
        <v>148</v>
      </c>
    </row>
    <row r="58" spans="2:10" ht="19.5" customHeight="1">
      <c r="B58" s="100"/>
      <c r="C58" s="116"/>
      <c r="D58" s="118" t="s">
        <v>130</v>
      </c>
      <c r="E58" s="117">
        <v>97</v>
      </c>
      <c r="F58" s="96"/>
      <c r="G58" s="97">
        <v>97</v>
      </c>
      <c r="H58" s="97">
        <v>97</v>
      </c>
      <c r="I58" s="96"/>
      <c r="J58" s="97">
        <v>97</v>
      </c>
    </row>
    <row r="59" spans="2:10" ht="38.25" customHeight="1">
      <c r="B59" s="100"/>
      <c r="C59" s="116"/>
      <c r="D59" s="118" t="s">
        <v>29</v>
      </c>
      <c r="E59" s="117">
        <v>90</v>
      </c>
      <c r="F59" s="96"/>
      <c r="G59" s="97">
        <v>90</v>
      </c>
      <c r="H59" s="97">
        <v>90</v>
      </c>
      <c r="I59" s="96"/>
      <c r="J59" s="97">
        <v>90</v>
      </c>
    </row>
    <row r="60" spans="2:10" ht="38.25" customHeight="1">
      <c r="B60" s="100"/>
      <c r="C60" s="116"/>
      <c r="D60" s="118" t="s">
        <v>131</v>
      </c>
      <c r="E60" s="117">
        <v>470</v>
      </c>
      <c r="F60" s="96"/>
      <c r="G60" s="97">
        <v>470</v>
      </c>
      <c r="H60" s="97">
        <v>470</v>
      </c>
      <c r="I60" s="96"/>
      <c r="J60" s="97">
        <v>470</v>
      </c>
    </row>
    <row r="61" spans="2:10" ht="38.25" customHeight="1">
      <c r="B61" s="100"/>
      <c r="C61" s="116"/>
      <c r="D61" s="118" t="s">
        <v>132</v>
      </c>
      <c r="E61" s="117">
        <v>350</v>
      </c>
      <c r="F61" s="96"/>
      <c r="G61" s="97">
        <v>350</v>
      </c>
      <c r="H61" s="97">
        <v>350</v>
      </c>
      <c r="I61" s="96"/>
      <c r="J61" s="97">
        <v>350</v>
      </c>
    </row>
    <row r="62" spans="2:10" ht="20.25" customHeight="1">
      <c r="B62" s="100"/>
      <c r="C62" s="116"/>
      <c r="D62" s="118" t="s">
        <v>134</v>
      </c>
      <c r="E62" s="117">
        <v>110</v>
      </c>
      <c r="F62" s="96"/>
      <c r="G62" s="97">
        <v>110</v>
      </c>
      <c r="H62" s="97">
        <v>110</v>
      </c>
      <c r="I62" s="96"/>
      <c r="J62" s="97">
        <v>110</v>
      </c>
    </row>
    <row r="63" spans="2:10" ht="39.75" customHeight="1" thickBot="1">
      <c r="B63" s="100"/>
      <c r="C63" s="116"/>
      <c r="D63" s="118" t="s">
        <v>133</v>
      </c>
      <c r="E63" s="117">
        <v>300</v>
      </c>
      <c r="F63" s="96"/>
      <c r="G63" s="97">
        <v>300</v>
      </c>
      <c r="H63" s="97">
        <v>300</v>
      </c>
      <c r="I63" s="96"/>
      <c r="J63" s="97">
        <v>300</v>
      </c>
    </row>
    <row r="64" spans="2:10" ht="37.5">
      <c r="B64" s="103"/>
      <c r="C64" s="73">
        <v>161</v>
      </c>
      <c r="D64" s="74" t="s">
        <v>118</v>
      </c>
      <c r="E64" s="75"/>
      <c r="F64" s="78">
        <f>SUM(F65:F66)</f>
        <v>0</v>
      </c>
      <c r="G64" s="78">
        <f>SUM(G65:G66)</f>
        <v>0</v>
      </c>
      <c r="H64" s="78"/>
      <c r="I64" s="78">
        <f>SUM(I65:I66)</f>
        <v>0</v>
      </c>
      <c r="J64" s="78">
        <f>SUM(J65:J66)</f>
        <v>0</v>
      </c>
    </row>
    <row r="65" spans="2:10" ht="18.75">
      <c r="B65" s="104"/>
      <c r="C65" s="98"/>
      <c r="D65" s="94" t="s">
        <v>119</v>
      </c>
      <c r="E65" s="95"/>
      <c r="F65" s="96"/>
      <c r="G65" s="97"/>
      <c r="H65" s="115"/>
      <c r="I65" s="96"/>
      <c r="J65" s="97"/>
    </row>
    <row r="66" spans="2:10" ht="19.5" customHeight="1" thickBot="1">
      <c r="B66" s="100"/>
      <c r="C66" s="101"/>
      <c r="D66" s="107" t="s">
        <v>120</v>
      </c>
      <c r="E66" s="108"/>
      <c r="F66" s="96"/>
      <c r="G66" s="97"/>
      <c r="H66" s="115"/>
      <c r="I66" s="96"/>
      <c r="J66" s="97"/>
    </row>
    <row r="67" spans="2:10" ht="37.5">
      <c r="B67" s="103"/>
      <c r="C67" s="73">
        <v>162</v>
      </c>
      <c r="D67" s="74" t="s">
        <v>121</v>
      </c>
      <c r="E67" s="75"/>
      <c r="F67" s="78">
        <f>SUM(F68:F69)</f>
        <v>0</v>
      </c>
      <c r="G67" s="78">
        <f>SUM(G68:G69)</f>
        <v>0</v>
      </c>
      <c r="H67" s="78"/>
      <c r="I67" s="78">
        <f>SUM(I68:I69)</f>
        <v>0</v>
      </c>
      <c r="J67" s="78">
        <f>SUM(J68:J69)</f>
        <v>0</v>
      </c>
    </row>
    <row r="68" spans="2:10" ht="18.75">
      <c r="B68" s="104"/>
      <c r="C68" s="98"/>
      <c r="D68" s="94" t="s">
        <v>119</v>
      </c>
      <c r="E68" s="95"/>
      <c r="F68" s="96"/>
      <c r="G68" s="97"/>
      <c r="H68" s="115"/>
      <c r="I68" s="96"/>
      <c r="J68" s="97"/>
    </row>
    <row r="69" spans="2:10" ht="17.25" customHeight="1" thickBot="1">
      <c r="B69" s="100"/>
      <c r="C69" s="101"/>
      <c r="D69" s="107" t="s">
        <v>120</v>
      </c>
      <c r="E69" s="108"/>
      <c r="F69" s="96"/>
      <c r="G69" s="97"/>
      <c r="H69" s="115"/>
      <c r="I69" s="96"/>
      <c r="J69" s="97"/>
    </row>
    <row r="70" spans="2:10" ht="38.25" thickBot="1">
      <c r="B70" s="103"/>
      <c r="C70" s="73">
        <v>163</v>
      </c>
      <c r="D70" s="74" t="s">
        <v>122</v>
      </c>
      <c r="E70" s="75">
        <v>3400</v>
      </c>
      <c r="F70" s="76">
        <v>3400</v>
      </c>
      <c r="G70" s="77"/>
      <c r="H70" s="112">
        <v>2458</v>
      </c>
      <c r="I70" s="76">
        <v>2458</v>
      </c>
      <c r="J70" s="77"/>
    </row>
    <row r="71" spans="2:10" ht="19.5" thickBot="1">
      <c r="B71" s="127"/>
      <c r="C71" s="110"/>
      <c r="D71" s="74" t="s">
        <v>153</v>
      </c>
      <c r="E71" s="75">
        <v>2458</v>
      </c>
      <c r="F71" s="76">
        <v>2458</v>
      </c>
      <c r="G71" s="112"/>
      <c r="H71" s="112"/>
      <c r="I71" s="76">
        <v>2458</v>
      </c>
      <c r="J71" s="112"/>
    </row>
    <row r="72" spans="2:10" ht="19.5" thickBot="1">
      <c r="B72" s="127"/>
      <c r="C72" s="110"/>
      <c r="D72" s="74" t="s">
        <v>155</v>
      </c>
      <c r="E72" s="75">
        <v>192</v>
      </c>
      <c r="F72" s="76">
        <v>192</v>
      </c>
      <c r="G72" s="112"/>
      <c r="H72" s="112"/>
      <c r="I72" s="76"/>
      <c r="J72" s="112"/>
    </row>
    <row r="73" spans="2:10" ht="19.5" thickBot="1">
      <c r="B73" s="127"/>
      <c r="C73" s="110"/>
      <c r="D73" s="74" t="s">
        <v>154</v>
      </c>
      <c r="E73" s="75">
        <v>750</v>
      </c>
      <c r="F73" s="76">
        <v>750</v>
      </c>
      <c r="G73" s="112"/>
      <c r="H73" s="112"/>
      <c r="I73" s="76"/>
      <c r="J73" s="112"/>
    </row>
    <row r="74" spans="2:10" ht="94.5" thickBot="1">
      <c r="B74" s="109" t="s">
        <v>124</v>
      </c>
      <c r="C74" s="110">
        <v>414</v>
      </c>
      <c r="D74" s="74" t="s">
        <v>123</v>
      </c>
      <c r="E74" s="75">
        <v>21100</v>
      </c>
      <c r="F74" s="78">
        <f>SUM(F75:F95)</f>
        <v>0</v>
      </c>
      <c r="G74" s="78">
        <v>21100</v>
      </c>
      <c r="H74" s="78">
        <v>20515</v>
      </c>
      <c r="I74" s="78">
        <f>SUM(I75:I95)</f>
        <v>0</v>
      </c>
      <c r="J74" s="78">
        <v>20515</v>
      </c>
    </row>
    <row r="75" spans="2:10" ht="37.5">
      <c r="B75" s="92"/>
      <c r="C75" s="93"/>
      <c r="D75" s="120" t="s">
        <v>145</v>
      </c>
      <c r="E75" s="111">
        <v>2799</v>
      </c>
      <c r="F75" s="96"/>
      <c r="G75" s="97">
        <v>2799</v>
      </c>
      <c r="H75" s="97">
        <v>1250</v>
      </c>
      <c r="I75" s="96"/>
      <c r="J75" s="97">
        <v>1250</v>
      </c>
    </row>
    <row r="76" spans="2:10" ht="23.25" customHeight="1">
      <c r="B76" s="92"/>
      <c r="C76" s="93"/>
      <c r="D76" s="120" t="s">
        <v>148</v>
      </c>
      <c r="E76" s="111">
        <v>769.9</v>
      </c>
      <c r="F76" s="96"/>
      <c r="G76" s="97">
        <v>769.9</v>
      </c>
      <c r="H76" s="97">
        <v>526.8</v>
      </c>
      <c r="I76" s="96"/>
      <c r="J76" s="97">
        <v>526.8</v>
      </c>
    </row>
    <row r="77" spans="2:10" ht="42.75" customHeight="1">
      <c r="B77" s="92"/>
      <c r="C77" s="93"/>
      <c r="D77" s="120" t="s">
        <v>146</v>
      </c>
      <c r="E77" s="111">
        <v>2908.9</v>
      </c>
      <c r="F77" s="96"/>
      <c r="G77" s="97">
        <v>2908.9</v>
      </c>
      <c r="H77" s="97">
        <v>1620</v>
      </c>
      <c r="I77" s="96"/>
      <c r="J77" s="97">
        <v>1620</v>
      </c>
    </row>
    <row r="78" spans="2:12" ht="17.25" customHeight="1">
      <c r="B78" s="92"/>
      <c r="C78" s="93"/>
      <c r="D78" s="120" t="s">
        <v>143</v>
      </c>
      <c r="E78" s="111">
        <v>4199.8</v>
      </c>
      <c r="F78" s="96"/>
      <c r="G78" s="97">
        <v>4199.8</v>
      </c>
      <c r="H78" s="97">
        <v>2600</v>
      </c>
      <c r="I78" s="96"/>
      <c r="J78" s="97">
        <v>2600</v>
      </c>
      <c r="K78" s="135" t="s">
        <v>151</v>
      </c>
      <c r="L78" s="135"/>
    </row>
    <row r="79" spans="2:12" ht="17.25" customHeight="1">
      <c r="B79" s="92"/>
      <c r="C79" s="93"/>
      <c r="D79" s="120" t="s">
        <v>144</v>
      </c>
      <c r="E79" s="111">
        <v>2004</v>
      </c>
      <c r="F79" s="96"/>
      <c r="G79" s="97">
        <v>2004</v>
      </c>
      <c r="H79" s="97">
        <v>1300</v>
      </c>
      <c r="I79" s="96"/>
      <c r="J79" s="97">
        <v>1300</v>
      </c>
      <c r="K79" s="135" t="s">
        <v>151</v>
      </c>
      <c r="L79" s="135"/>
    </row>
    <row r="80" spans="2:12" ht="17.25" customHeight="1">
      <c r="B80" s="92"/>
      <c r="C80" s="93"/>
      <c r="D80" s="120" t="s">
        <v>147</v>
      </c>
      <c r="E80" s="111">
        <v>330</v>
      </c>
      <c r="F80" s="96"/>
      <c r="G80" s="97">
        <v>330</v>
      </c>
      <c r="H80" s="97">
        <v>279</v>
      </c>
      <c r="I80" s="96"/>
      <c r="J80" s="97">
        <v>279</v>
      </c>
      <c r="K80" s="135"/>
      <c r="L80" s="135"/>
    </row>
    <row r="81" spans="2:12" ht="42" customHeight="1">
      <c r="B81" s="92"/>
      <c r="C81" s="93"/>
      <c r="D81" s="120" t="s">
        <v>142</v>
      </c>
      <c r="E81" s="111">
        <v>5982</v>
      </c>
      <c r="F81" s="96"/>
      <c r="G81" s="97">
        <v>5982</v>
      </c>
      <c r="H81" s="97">
        <v>1980</v>
      </c>
      <c r="I81" s="96"/>
      <c r="J81" s="97">
        <v>1980</v>
      </c>
      <c r="K81" s="135" t="s">
        <v>151</v>
      </c>
      <c r="L81" s="135"/>
    </row>
    <row r="82" spans="2:10" ht="78.75" customHeight="1">
      <c r="B82" s="92"/>
      <c r="C82" s="93"/>
      <c r="D82" s="120" t="s">
        <v>160</v>
      </c>
      <c r="E82" s="111"/>
      <c r="F82" s="96"/>
      <c r="G82" s="97"/>
      <c r="H82" s="97">
        <v>390</v>
      </c>
      <c r="I82" s="96"/>
      <c r="J82" s="97">
        <v>390</v>
      </c>
    </row>
    <row r="83" spans="2:10" ht="17.25" customHeight="1">
      <c r="B83" s="92"/>
      <c r="C83" s="93"/>
      <c r="D83" s="120" t="s">
        <v>136</v>
      </c>
      <c r="E83" s="111"/>
      <c r="F83" s="96"/>
      <c r="G83" s="97"/>
      <c r="H83" s="97">
        <v>100</v>
      </c>
      <c r="I83" s="96"/>
      <c r="J83" s="97">
        <v>100</v>
      </c>
    </row>
    <row r="84" spans="2:10" ht="17.25" customHeight="1">
      <c r="B84" s="92"/>
      <c r="C84" s="93"/>
      <c r="D84" s="120" t="s">
        <v>135</v>
      </c>
      <c r="E84" s="111">
        <v>807</v>
      </c>
      <c r="F84" s="96"/>
      <c r="G84" s="97">
        <v>807</v>
      </c>
      <c r="H84" s="97">
        <v>700</v>
      </c>
      <c r="I84" s="96"/>
      <c r="J84" s="97">
        <v>700</v>
      </c>
    </row>
    <row r="85" spans="2:10" ht="17.25" customHeight="1">
      <c r="B85" s="92"/>
      <c r="C85" s="93"/>
      <c r="D85" s="120" t="s">
        <v>137</v>
      </c>
      <c r="E85" s="111"/>
      <c r="F85" s="96"/>
      <c r="G85" s="97"/>
      <c r="H85" s="97">
        <v>215</v>
      </c>
      <c r="I85" s="96"/>
      <c r="J85" s="97">
        <v>215</v>
      </c>
    </row>
    <row r="86" spans="2:10" ht="17.25" customHeight="1">
      <c r="B86" s="92"/>
      <c r="C86" s="93"/>
      <c r="D86" s="120" t="s">
        <v>138</v>
      </c>
      <c r="E86" s="111"/>
      <c r="F86" s="96"/>
      <c r="G86" s="97"/>
      <c r="H86" s="97">
        <v>126</v>
      </c>
      <c r="I86" s="96"/>
      <c r="J86" s="97">
        <v>126</v>
      </c>
    </row>
    <row r="87" spans="2:10" ht="60" customHeight="1">
      <c r="B87" s="92"/>
      <c r="C87" s="93"/>
      <c r="D87" s="119" t="s">
        <v>52</v>
      </c>
      <c r="E87" s="111"/>
      <c r="F87" s="96"/>
      <c r="G87" s="97"/>
      <c r="H87" s="97">
        <v>234</v>
      </c>
      <c r="I87" s="96"/>
      <c r="J87" s="97">
        <v>234</v>
      </c>
    </row>
    <row r="88" spans="2:10" ht="37.5" customHeight="1">
      <c r="B88" s="92"/>
      <c r="C88" s="93"/>
      <c r="D88" s="120" t="s">
        <v>139</v>
      </c>
      <c r="E88" s="111"/>
      <c r="F88" s="96"/>
      <c r="G88" s="97"/>
      <c r="H88" s="97">
        <v>200</v>
      </c>
      <c r="I88" s="96"/>
      <c r="J88" s="97">
        <v>200</v>
      </c>
    </row>
    <row r="89" spans="2:10" ht="37.5" customHeight="1">
      <c r="B89" s="92"/>
      <c r="C89" s="93"/>
      <c r="D89" s="120" t="s">
        <v>140</v>
      </c>
      <c r="E89" s="111"/>
      <c r="F89" s="96"/>
      <c r="G89" s="97"/>
      <c r="H89" s="97">
        <v>235</v>
      </c>
      <c r="I89" s="96"/>
      <c r="J89" s="97">
        <v>235</v>
      </c>
    </row>
    <row r="90" spans="2:10" ht="18.75" customHeight="1">
      <c r="B90" s="92"/>
      <c r="C90" s="93"/>
      <c r="D90" s="120" t="s">
        <v>141</v>
      </c>
      <c r="E90" s="111"/>
      <c r="F90" s="96"/>
      <c r="G90" s="97"/>
      <c r="H90" s="97">
        <v>155</v>
      </c>
      <c r="I90" s="96"/>
      <c r="J90" s="97">
        <v>155</v>
      </c>
    </row>
    <row r="91" spans="2:10" ht="52.5" customHeight="1">
      <c r="B91" s="92"/>
      <c r="C91" s="93"/>
      <c r="D91" s="119" t="s">
        <v>56</v>
      </c>
      <c r="E91" s="111"/>
      <c r="F91" s="96"/>
      <c r="G91" s="97"/>
      <c r="H91" s="97">
        <v>158</v>
      </c>
      <c r="I91" s="96"/>
      <c r="J91" s="97">
        <v>158</v>
      </c>
    </row>
    <row r="92" spans="2:10" ht="52.5" customHeight="1">
      <c r="B92" s="92"/>
      <c r="C92" s="121"/>
      <c r="D92" s="119" t="s">
        <v>57</v>
      </c>
      <c r="E92" s="122"/>
      <c r="F92" s="96"/>
      <c r="G92" s="97"/>
      <c r="H92" s="97">
        <v>239</v>
      </c>
      <c r="I92" s="96"/>
      <c r="J92" s="97">
        <v>239</v>
      </c>
    </row>
    <row r="93" spans="2:10" ht="52.5" customHeight="1">
      <c r="B93" s="92"/>
      <c r="C93" s="121"/>
      <c r="D93" s="119" t="s">
        <v>58</v>
      </c>
      <c r="E93" s="122"/>
      <c r="F93" s="96"/>
      <c r="G93" s="97"/>
      <c r="H93" s="97">
        <v>228</v>
      </c>
      <c r="I93" s="96"/>
      <c r="J93" s="97">
        <v>228</v>
      </c>
    </row>
    <row r="94" spans="2:10" ht="18.75" customHeight="1">
      <c r="B94" s="92"/>
      <c r="C94" s="121"/>
      <c r="D94" s="123" t="s">
        <v>165</v>
      </c>
      <c r="E94" s="122"/>
      <c r="F94" s="96"/>
      <c r="G94" s="97"/>
      <c r="H94" s="97">
        <v>135</v>
      </c>
      <c r="I94" s="96"/>
      <c r="J94" s="97">
        <v>135</v>
      </c>
    </row>
    <row r="95" spans="2:10" ht="17.25" customHeight="1">
      <c r="B95" s="92"/>
      <c r="C95" s="121"/>
      <c r="D95" s="123" t="s">
        <v>161</v>
      </c>
      <c r="E95" s="122"/>
      <c r="F95" s="96"/>
      <c r="G95" s="97"/>
      <c r="H95" s="97">
        <v>245</v>
      </c>
      <c r="I95" s="96"/>
      <c r="J95" s="97">
        <v>245</v>
      </c>
    </row>
    <row r="96" spans="2:10" ht="26.25" customHeight="1">
      <c r="B96" s="92"/>
      <c r="C96" s="121"/>
      <c r="D96" s="123" t="s">
        <v>162</v>
      </c>
      <c r="E96" s="122"/>
      <c r="F96" s="96"/>
      <c r="G96" s="97"/>
      <c r="H96" s="97">
        <v>240</v>
      </c>
      <c r="I96" s="96"/>
      <c r="J96" s="97">
        <v>240</v>
      </c>
    </row>
    <row r="97" spans="2:10" ht="37.5">
      <c r="B97" s="92"/>
      <c r="C97" s="121"/>
      <c r="D97" s="119" t="s">
        <v>163</v>
      </c>
      <c r="E97" s="122"/>
      <c r="F97" s="96"/>
      <c r="G97" s="97"/>
      <c r="H97" s="97">
        <v>242</v>
      </c>
      <c r="I97" s="96"/>
      <c r="J97" s="97">
        <v>242</v>
      </c>
    </row>
    <row r="98" spans="2:10" ht="37.5">
      <c r="B98" s="92"/>
      <c r="C98" s="121"/>
      <c r="D98" s="119" t="s">
        <v>166</v>
      </c>
      <c r="E98" s="122"/>
      <c r="F98" s="96"/>
      <c r="G98" s="97"/>
      <c r="H98" s="97">
        <v>240</v>
      </c>
      <c r="I98" s="96"/>
      <c r="J98" s="97">
        <v>240</v>
      </c>
    </row>
    <row r="99" spans="2:10" ht="37.5">
      <c r="B99" s="92"/>
      <c r="C99" s="121"/>
      <c r="D99" s="119" t="s">
        <v>64</v>
      </c>
      <c r="E99" s="122"/>
      <c r="F99" s="96"/>
      <c r="G99" s="97"/>
      <c r="H99" s="97">
        <v>240</v>
      </c>
      <c r="I99" s="96"/>
      <c r="J99" s="97">
        <v>240</v>
      </c>
    </row>
    <row r="100" spans="2:10" ht="18.75">
      <c r="B100" s="92"/>
      <c r="C100" s="121"/>
      <c r="D100" s="123" t="s">
        <v>164</v>
      </c>
      <c r="E100" s="122"/>
      <c r="F100" s="96"/>
      <c r="G100" s="97"/>
      <c r="H100" s="97">
        <v>240</v>
      </c>
      <c r="I100" s="96"/>
      <c r="J100" s="97">
        <v>240</v>
      </c>
    </row>
    <row r="101" spans="2:10" ht="18.75">
      <c r="B101" s="92"/>
      <c r="C101" s="121"/>
      <c r="D101" s="124" t="s">
        <v>66</v>
      </c>
      <c r="E101" s="122"/>
      <c r="F101" s="96"/>
      <c r="G101" s="97"/>
      <c r="H101" s="97">
        <v>240</v>
      </c>
      <c r="I101" s="96"/>
      <c r="J101" s="97">
        <v>240</v>
      </c>
    </row>
    <row r="102" spans="2:10" ht="37.5">
      <c r="B102" s="92"/>
      <c r="C102" s="121"/>
      <c r="D102" s="125" t="s">
        <v>167</v>
      </c>
      <c r="E102" s="122"/>
      <c r="F102" s="96"/>
      <c r="G102" s="97"/>
      <c r="H102" s="97">
        <v>240</v>
      </c>
      <c r="I102" s="96"/>
      <c r="J102" s="97">
        <v>240</v>
      </c>
    </row>
    <row r="103" spans="2:10" ht="37.5">
      <c r="B103" s="92"/>
      <c r="C103" s="121"/>
      <c r="D103" s="125" t="s">
        <v>68</v>
      </c>
      <c r="E103" s="122"/>
      <c r="F103" s="96"/>
      <c r="G103" s="97"/>
      <c r="H103" s="97">
        <v>240</v>
      </c>
      <c r="I103" s="96"/>
      <c r="J103" s="97">
        <v>240</v>
      </c>
    </row>
    <row r="104" spans="2:10" ht="18.75">
      <c r="B104" s="92"/>
      <c r="C104" s="121"/>
      <c r="D104" s="124" t="s">
        <v>69</v>
      </c>
      <c r="E104" s="122"/>
      <c r="F104" s="96"/>
      <c r="G104" s="97"/>
      <c r="H104" s="97">
        <v>160</v>
      </c>
      <c r="I104" s="96"/>
      <c r="J104" s="97">
        <v>160</v>
      </c>
    </row>
    <row r="105" spans="2:10" ht="37.5">
      <c r="B105" s="92"/>
      <c r="C105" s="121"/>
      <c r="D105" s="125" t="s">
        <v>168</v>
      </c>
      <c r="E105" s="122"/>
      <c r="F105" s="96"/>
      <c r="G105" s="97"/>
      <c r="H105" s="97">
        <v>225</v>
      </c>
      <c r="I105" s="96"/>
      <c r="J105" s="97">
        <v>225</v>
      </c>
    </row>
    <row r="106" spans="2:10" ht="37.5">
      <c r="B106" s="92"/>
      <c r="C106" s="121"/>
      <c r="D106" s="125" t="s">
        <v>71</v>
      </c>
      <c r="E106" s="122"/>
      <c r="F106" s="96"/>
      <c r="G106" s="97"/>
      <c r="H106" s="97">
        <v>160</v>
      </c>
      <c r="I106" s="96"/>
      <c r="J106" s="97">
        <v>160</v>
      </c>
    </row>
    <row r="107" spans="2:12" ht="37.5">
      <c r="B107" s="92"/>
      <c r="C107" s="121"/>
      <c r="D107" s="119" t="s">
        <v>149</v>
      </c>
      <c r="E107" s="122"/>
      <c r="F107" s="96"/>
      <c r="G107" s="97"/>
      <c r="H107" s="97">
        <v>4050</v>
      </c>
      <c r="I107" s="96"/>
      <c r="J107" s="97">
        <v>4050</v>
      </c>
      <c r="K107" s="135" t="s">
        <v>151</v>
      </c>
      <c r="L107" s="135"/>
    </row>
    <row r="108" spans="2:12" ht="18.75">
      <c r="B108" s="92"/>
      <c r="C108" s="121"/>
      <c r="D108" s="123" t="s">
        <v>150</v>
      </c>
      <c r="E108" s="122">
        <v>600</v>
      </c>
      <c r="F108" s="96"/>
      <c r="G108" s="97">
        <v>600</v>
      </c>
      <c r="H108" s="97">
        <v>288</v>
      </c>
      <c r="I108" s="96"/>
      <c r="J108" s="97">
        <v>288</v>
      </c>
      <c r="K108" s="135"/>
      <c r="L108" s="135"/>
    </row>
    <row r="109" spans="2:12" ht="18.75">
      <c r="B109" s="92"/>
      <c r="C109" s="121"/>
      <c r="D109" s="123" t="s">
        <v>148</v>
      </c>
      <c r="E109" s="122"/>
      <c r="F109" s="96"/>
      <c r="G109" s="97"/>
      <c r="H109" s="97"/>
      <c r="I109" s="96"/>
      <c r="J109" s="97">
        <v>864.4</v>
      </c>
      <c r="K109" s="135" t="s">
        <v>151</v>
      </c>
      <c r="L109" s="135"/>
    </row>
    <row r="110" spans="2:12" ht="18.75">
      <c r="B110" s="92"/>
      <c r="C110" s="121"/>
      <c r="D110" s="123" t="s">
        <v>148</v>
      </c>
      <c r="E110" s="122">
        <v>699.4</v>
      </c>
      <c r="F110" s="96"/>
      <c r="G110" s="97">
        <v>699.4</v>
      </c>
      <c r="H110" s="97">
        <v>515.2</v>
      </c>
      <c r="I110" s="96"/>
      <c r="J110" s="97">
        <v>515.2</v>
      </c>
      <c r="K110" s="135"/>
      <c r="L110" s="135"/>
    </row>
    <row r="111" spans="2:12" ht="18.75">
      <c r="B111" s="92"/>
      <c r="C111" s="121"/>
      <c r="D111" s="123" t="s">
        <v>148</v>
      </c>
      <c r="E111" s="122"/>
      <c r="F111" s="96"/>
      <c r="G111" s="126"/>
      <c r="H111" s="97">
        <v>234</v>
      </c>
      <c r="I111" s="96"/>
      <c r="J111" s="97">
        <v>234</v>
      </c>
      <c r="K111" s="135" t="s">
        <v>151</v>
      </c>
      <c r="L111" s="135"/>
    </row>
    <row r="112" spans="2:12" ht="18.75">
      <c r="B112" s="92"/>
      <c r="C112" s="121"/>
      <c r="D112" s="123" t="s">
        <v>148</v>
      </c>
      <c r="E112" s="122">
        <v>699.4</v>
      </c>
      <c r="F112" s="96"/>
      <c r="G112" s="126"/>
      <c r="H112" s="97">
        <v>45</v>
      </c>
      <c r="I112" s="96"/>
      <c r="J112" s="97">
        <v>45</v>
      </c>
      <c r="K112" s="135" t="s">
        <v>151</v>
      </c>
      <c r="L112" s="135"/>
    </row>
    <row r="115" ht="18.75">
      <c r="D115" s="133" t="s">
        <v>156</v>
      </c>
    </row>
    <row r="117" ht="18.75">
      <c r="D117" s="134" t="s">
        <v>157</v>
      </c>
    </row>
  </sheetData>
  <sheetProtection/>
  <mergeCells count="5">
    <mergeCell ref="B2:B4"/>
    <mergeCell ref="C2:C4"/>
    <mergeCell ref="D2:D4"/>
    <mergeCell ref="F2:G2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Рима Мутаировна Галиаскарова</dc:creator>
  <cp:keywords/>
  <dc:description/>
  <cp:lastModifiedBy>25</cp:lastModifiedBy>
  <cp:lastPrinted>2019-05-15T10:43:45Z</cp:lastPrinted>
  <dcterms:created xsi:type="dcterms:W3CDTF">2016-07-05T04:52:44Z</dcterms:created>
  <dcterms:modified xsi:type="dcterms:W3CDTF">2019-05-15T11:30:52Z</dcterms:modified>
  <cp:category/>
  <cp:version/>
  <cp:contentType/>
  <cp:contentStatus/>
</cp:coreProperties>
</file>